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tabRatio="735" firstSheet="2" activeTab="11"/>
  </bookViews>
  <sheets>
    <sheet name="1.1.ЗДАНИЯ" sheetId="1" r:id="rId1"/>
    <sheet name="1.2. жилфонд КВАРТИРЫ" sheetId="2" r:id="rId2"/>
    <sheet name="1.3 НЕЖИЛЫЕ " sheetId="3" r:id="rId3"/>
    <sheet name="1.4 СООРУЖЕНИЯ" sheetId="4" r:id="rId4"/>
    <sheet name="1.5 ЗЕМЛЯ" sheetId="5" r:id="rId5"/>
    <sheet name="1.6.ДОРОГИ" sheetId="6" r:id="rId6"/>
    <sheet name="1.7. НЕЗАВЕРШ. СТ." sheetId="7" r:id="rId7"/>
    <sheet name="1.8.ЕДИН.НЕДВ.КОМПЛЕКС" sheetId="8" r:id="rId8"/>
    <sheet name="1.9.ИНОЕ ИМУЩЕСТВО" sheetId="9" r:id="rId9"/>
    <sheet name="2.1.ТРАНСПОРТ" sheetId="10" r:id="rId10"/>
    <sheet name="2.2 ОРГ.ТЕХНИКА" sheetId="11" r:id="rId11"/>
    <sheet name="2.3 ХОЗ.ИНВЕНТАРЬ" sheetId="12" r:id="rId12"/>
    <sheet name="3.1.УЧРЕЖДЕНИЯ (ПРЕДПРИЯТИЯ)" sheetId="13" r:id="rId13"/>
    <sheet name="3.2. АКЦИИ (ДОЛИ)" sheetId="14" r:id="rId14"/>
  </sheets>
  <definedNames/>
  <calcPr fullCalcOnLoad="1"/>
</workbook>
</file>

<file path=xl/sharedStrings.xml><?xml version="1.0" encoding="utf-8"?>
<sst xmlns="http://schemas.openxmlformats.org/spreadsheetml/2006/main" count="5153" uniqueCount="1897">
  <si>
    <t>№
п/п</t>
  </si>
  <si>
    <t>Наименование</t>
  </si>
  <si>
    <t>Назначение</t>
  </si>
  <si>
    <t>Адрес 
местонахождения</t>
  </si>
  <si>
    <t>Год 
постройки</t>
  </si>
  <si>
    <t>Процент износа, %</t>
  </si>
  <si>
    <t>Балансовая стоимость, руб.</t>
  </si>
  <si>
    <t>Остаточная стоимость, руб.</t>
  </si>
  <si>
    <t>Состояние</t>
  </si>
  <si>
    <t>Действует</t>
  </si>
  <si>
    <t>Характеристика</t>
  </si>
  <si>
    <t>Правообладатель</t>
  </si>
  <si>
    <t xml:space="preserve">Кадастровый номер </t>
  </si>
  <si>
    <t>Реестровый номер</t>
  </si>
  <si>
    <t>Начисленная амортизация (износ)</t>
  </si>
  <si>
    <t>Кадастровая стоимость</t>
  </si>
  <si>
    <t>Смоленская область, Смоленский район, д.Гнездово, д.39</t>
  </si>
  <si>
    <t>Смоленская область, Смоленский район,  д.Новое Куприно, ул.Железнодорожная, д.1</t>
  </si>
  <si>
    <t>Смоленская область, Смоленский район,  д.Новое Куприно, ул.Железнодорожная, д.2</t>
  </si>
  <si>
    <t>Смоленская область, Смоленский район,  д.Новое Куприно, ул.Железнодорожная, д.3</t>
  </si>
  <si>
    <t>Инвентарный номер</t>
  </si>
  <si>
    <t>01020047</t>
  </si>
  <si>
    <t>01020041</t>
  </si>
  <si>
    <t>01020042</t>
  </si>
  <si>
    <t>01020040</t>
  </si>
  <si>
    <r>
      <t>Общая площадь, м</t>
    </r>
    <r>
      <rPr>
        <i/>
        <vertAlign val="superscript"/>
        <sz val="10"/>
        <rFont val="Arial"/>
        <family val="2"/>
      </rPr>
      <t>2</t>
    </r>
  </si>
  <si>
    <t>01020038</t>
  </si>
  <si>
    <t>Смоленская область, Смоленский район,  д.Новое Куприно, ул.Железнодорожная, д.4</t>
  </si>
  <si>
    <t>Смоленская область, Смоленский район,  д.Ст. Куприно, 412км</t>
  </si>
  <si>
    <t>01020048</t>
  </si>
  <si>
    <t>Смоленская область, Смоленский район,  д.Новые Батеки, ул.Ковалева, д.4</t>
  </si>
  <si>
    <t>01020027</t>
  </si>
  <si>
    <t xml:space="preserve">36-квартирный жилой дом </t>
  </si>
  <si>
    <t>13/26</t>
  </si>
  <si>
    <t>13/15</t>
  </si>
  <si>
    <t>Смоленская область, Смоленский район,  д.Новые Батеки, ул.Северная, д.19</t>
  </si>
  <si>
    <t>01020016</t>
  </si>
  <si>
    <t xml:space="preserve">12-квартирный жилой дом </t>
  </si>
  <si>
    <t>Смоленская область, Смоленский район,  д.Новые Батеки, ул.Северная, д.20</t>
  </si>
  <si>
    <t>01020017</t>
  </si>
  <si>
    <t>14/4</t>
  </si>
  <si>
    <t xml:space="preserve">4-квартирный жилой дом </t>
  </si>
  <si>
    <t>Смоленская область, Смоленский район,  д.Новые Батеки, ул.Школьная, д.11</t>
  </si>
  <si>
    <t>01020019</t>
  </si>
  <si>
    <t>Смоленская область, Смоленский район,  д.Новые Батеки, ул.Школьная , д.13</t>
  </si>
  <si>
    <t>01020020</t>
  </si>
  <si>
    <t xml:space="preserve">8-квартирный жилой дом </t>
  </si>
  <si>
    <t>Смоленская область, Смоленский район,  д.Новые Батеки, ул.Школьная, д.15</t>
  </si>
  <si>
    <t>01020021</t>
  </si>
  <si>
    <t>18/2</t>
  </si>
  <si>
    <t>18/3</t>
  </si>
  <si>
    <t>19/2</t>
  </si>
  <si>
    <t>19/5</t>
  </si>
  <si>
    <t>Смоленская область, Смоленский район,  д.Новые Батеки, ул.Школьная, д.16</t>
  </si>
  <si>
    <t>01020022</t>
  </si>
  <si>
    <t>Смоленская область, Смоленский район,  д.Новые Батеки, ул.Школьная, д.17</t>
  </si>
  <si>
    <t>01020023</t>
  </si>
  <si>
    <t>Смоленская область, Смоленский район,  д.Новые Батеки, ул.Школьная , д.17-А</t>
  </si>
  <si>
    <t>01020024</t>
  </si>
  <si>
    <t xml:space="preserve">16-комнатный жилой дом </t>
  </si>
  <si>
    <t>Смоленская область, Смоленский район,  д.Новые Батеки, ул.Школьная, д.18</t>
  </si>
  <si>
    <t>01020052</t>
  </si>
  <si>
    <t>67:18:1070101:813</t>
  </si>
  <si>
    <t>22/1</t>
  </si>
  <si>
    <t>22/2</t>
  </si>
  <si>
    <t>22/3</t>
  </si>
  <si>
    <t>22/4</t>
  </si>
  <si>
    <t>22/5</t>
  </si>
  <si>
    <t>22/7</t>
  </si>
  <si>
    <t>22/8</t>
  </si>
  <si>
    <t>22/9</t>
  </si>
  <si>
    <t>22/10</t>
  </si>
  <si>
    <t>22/11</t>
  </si>
  <si>
    <t>22/14</t>
  </si>
  <si>
    <t>22/16</t>
  </si>
  <si>
    <t xml:space="preserve">6-квартирный жилой дом </t>
  </si>
  <si>
    <t xml:space="preserve">2-квартирный жилой дом </t>
  </si>
  <si>
    <t xml:space="preserve">3-квартирный жилой дом </t>
  </si>
  <si>
    <t>Смоленская область, Смоленский район,  д.Новые Батеки, ул.Школьная, д.19</t>
  </si>
  <si>
    <t>01020025</t>
  </si>
  <si>
    <t>23/3</t>
  </si>
  <si>
    <t>23/7</t>
  </si>
  <si>
    <t>23/11</t>
  </si>
  <si>
    <t xml:space="preserve">18-квартирный жилой дом </t>
  </si>
  <si>
    <t>23/13</t>
  </si>
  <si>
    <t>23/14</t>
  </si>
  <si>
    <t>23/18</t>
  </si>
  <si>
    <t>Смоленская область, Смоленский район,  д.Ракитня-2, ул.Молодежная, д.1</t>
  </si>
  <si>
    <t>01020033</t>
  </si>
  <si>
    <t>24/2</t>
  </si>
  <si>
    <t>24/9</t>
  </si>
  <si>
    <t>24/14</t>
  </si>
  <si>
    <t>Смоленская область, Смоленский район,  д.Ракитня-2, ул.Молодежная, д.2</t>
  </si>
  <si>
    <t>01020049</t>
  </si>
  <si>
    <t>26/11</t>
  </si>
  <si>
    <t>26/33</t>
  </si>
  <si>
    <t>26/35</t>
  </si>
  <si>
    <t>Смоленская область, Смоленский район,  д.Ракитня-2, ул.Молодежная, д.3</t>
  </si>
  <si>
    <t>01020050</t>
  </si>
  <si>
    <t>Муниципальное образование Гнездовское сельское поселение Смоленского района Смоленской области</t>
  </si>
  <si>
    <t>27/3</t>
  </si>
  <si>
    <t>27/6</t>
  </si>
  <si>
    <t>27/9</t>
  </si>
  <si>
    <t>27/21</t>
  </si>
  <si>
    <t>27/25</t>
  </si>
  <si>
    <t>27/26</t>
  </si>
  <si>
    <t>27/31</t>
  </si>
  <si>
    <t>Смоленская область, Смоленский район,  д.Ракитня-2, ул.Молодежная, д.4</t>
  </si>
  <si>
    <t>01020036</t>
  </si>
  <si>
    <t>29/1</t>
  </si>
  <si>
    <t>29/3</t>
  </si>
  <si>
    <t>29/6</t>
  </si>
  <si>
    <t>29/12</t>
  </si>
  <si>
    <t>Смоленская область, Смоленский район,  д.Старые Батеки, ул.Баринова, д.1</t>
  </si>
  <si>
    <t>01020029</t>
  </si>
  <si>
    <t>30/1</t>
  </si>
  <si>
    <t>Смоленская область, Смоленский район,  д.Старые Батеки, ул.Баринова, д.2</t>
  </si>
  <si>
    <t>01020030</t>
  </si>
  <si>
    <t>31/5</t>
  </si>
  <si>
    <t>31/9</t>
  </si>
  <si>
    <t>31/13</t>
  </si>
  <si>
    <t>31/17</t>
  </si>
  <si>
    <t>31/18</t>
  </si>
  <si>
    <t>Смоленская область, Смоленский район,  д.Старые Батеки, ул.Баринова, д.3</t>
  </si>
  <si>
    <t>01020031</t>
  </si>
  <si>
    <t>Жилое помещение</t>
  </si>
  <si>
    <t>Административное здание-контора</t>
  </si>
  <si>
    <t>Смоленская область, Смоленский район, д.Новые Батеки, ул.Школьная, д.9</t>
  </si>
  <si>
    <t>01010010</t>
  </si>
  <si>
    <t>01010003</t>
  </si>
  <si>
    <t>Автомобиль Lada 210740</t>
  </si>
  <si>
    <t>01510004</t>
  </si>
  <si>
    <t>Год 
выпуска</t>
  </si>
  <si>
    <t>Машина вакуумная КО-503В-2</t>
  </si>
  <si>
    <t>Гос.№О599КМ67; №двиг.9112079</t>
  </si>
  <si>
    <t>Гос.№У722КУ67; №двиг. 478065</t>
  </si>
  <si>
    <t>01510005</t>
  </si>
  <si>
    <t>01510006</t>
  </si>
  <si>
    <t>Эксковатор ЭО2621В2</t>
  </si>
  <si>
    <t>Гос.№67СУ7611; №двиг. 476393</t>
  </si>
  <si>
    <t>Благоустройство</t>
  </si>
  <si>
    <t>01030026</t>
  </si>
  <si>
    <t>Канализация (д.Ракитня-2)</t>
  </si>
  <si>
    <t>01030018/520-С</t>
  </si>
  <si>
    <t>01030017</t>
  </si>
  <si>
    <t>Электролиния (д.Ракитня-2)</t>
  </si>
  <si>
    <t>01030024</t>
  </si>
  <si>
    <t>01030025</t>
  </si>
  <si>
    <t>Тепловая сеть (д.Ракитня-2)</t>
  </si>
  <si>
    <t>01030021/553-С</t>
  </si>
  <si>
    <t>Трубопровод горячего водоснабжения (д.Ракитня-2)</t>
  </si>
  <si>
    <t>Смоленская область, Смоленский район,
д.Ракитня-2</t>
  </si>
  <si>
    <t>01030022</t>
  </si>
  <si>
    <t>Водопроводная сеть (д.Ракитня-2)</t>
  </si>
  <si>
    <t>01030013/541-с</t>
  </si>
  <si>
    <t>Тепловая сеть (д.Новые Батеки)</t>
  </si>
  <si>
    <t>Смоленская область, Смоленский район,
д.Новые Батеки</t>
  </si>
  <si>
    <t>01030019/550-с</t>
  </si>
  <si>
    <t>67:18:1070101:949</t>
  </si>
  <si>
    <t>Канализация (д.Новые Батеки)</t>
  </si>
  <si>
    <t>01030014/562-с</t>
  </si>
  <si>
    <t>Водопровод (д.Новые Батеки)</t>
  </si>
  <si>
    <t>01030011</t>
  </si>
  <si>
    <t>Водопровод (д.Старые Батеки)</t>
  </si>
  <si>
    <t>Смоленская область, Смоленский район,
д.Старые Батеки</t>
  </si>
  <si>
    <t>01030012/506-С</t>
  </si>
  <si>
    <t>Канализация (д.Старые Батеки)</t>
  </si>
  <si>
    <t>01030015/507-С</t>
  </si>
  <si>
    <t>01030016</t>
  </si>
  <si>
    <t>Тепловая сеть (д.Старые Батеки)</t>
  </si>
  <si>
    <t>Гидротехническое сооружение пруда (д.Старые Батеки)</t>
  </si>
  <si>
    <t>01030032</t>
  </si>
  <si>
    <t>01030033</t>
  </si>
  <si>
    <t>01030034</t>
  </si>
  <si>
    <t>01030035</t>
  </si>
  <si>
    <t>01030036</t>
  </si>
  <si>
    <t>01030030</t>
  </si>
  <si>
    <t>01030031</t>
  </si>
  <si>
    <t>Гидротехническое сооружение пруда (д.Новое Куприно)</t>
  </si>
  <si>
    <t>Смоленская область, Смоленский район,
д.Новое Куприно</t>
  </si>
  <si>
    <t>Газопровод (д.Ермаки)</t>
  </si>
  <si>
    <t>Смоленская область, Смоленский район,
д.Ермаки</t>
  </si>
  <si>
    <t>Газопровод (д.Старое Куприно)</t>
  </si>
  <si>
    <t>Смоленская область, Смоленский район,
д.Старое Куприно</t>
  </si>
  <si>
    <t>Газопровод (д.Ракитня-1, д.Нивищи)</t>
  </si>
  <si>
    <t>Смоленская область, Смоленский район,
д.Ракитня-1, д.Нивищи</t>
  </si>
  <si>
    <t>Газопровод (д.Новое Куприно)</t>
  </si>
  <si>
    <t>Шахтный колодец д. Дачная-1</t>
  </si>
  <si>
    <t>Смоленская область, Смоленский район,
д.Дачная-1</t>
  </si>
  <si>
    <t>01030029</t>
  </si>
  <si>
    <t>67:18:1050201:192</t>
  </si>
  <si>
    <t>01030041/303-С</t>
  </si>
  <si>
    <t>1,8/20</t>
  </si>
  <si>
    <t>01030042/309-С</t>
  </si>
  <si>
    <t>01030043/310-С</t>
  </si>
  <si>
    <t>1,2/20</t>
  </si>
  <si>
    <t>01030044/305-С</t>
  </si>
  <si>
    <t>01030045/300-С</t>
  </si>
  <si>
    <t>1978</t>
  </si>
  <si>
    <t>Канализационно-насосная станция д.Старые Батеки (8,4 кв.м)</t>
  </si>
  <si>
    <t>01030046/296-С</t>
  </si>
  <si>
    <t>1984</t>
  </si>
  <si>
    <t>8,4/2,85</t>
  </si>
  <si>
    <t>Котельная д.Новые Батеки (246,5 кв.м)</t>
  </si>
  <si>
    <t>1980</t>
  </si>
  <si>
    <t>01030048/9335</t>
  </si>
  <si>
    <t>01030047/9333</t>
  </si>
  <si>
    <t>1979</t>
  </si>
  <si>
    <t>Котельная д.Старые Батеки (138,5 кв.м)</t>
  </si>
  <si>
    <t>01030049/9334</t>
  </si>
  <si>
    <t>01030050/9337</t>
  </si>
  <si>
    <t>19,6/2,86</t>
  </si>
  <si>
    <t>Артезианская скважина д.Старые  Батеки (8,1 кв.м)</t>
  </si>
  <si>
    <t>01030051/304-С</t>
  </si>
  <si>
    <t>1990</t>
  </si>
  <si>
    <t>8,1/2,77</t>
  </si>
  <si>
    <t>Артезианская скважина д.Новые Батеки (13,2 кв.м.)</t>
  </si>
  <si>
    <t>01030052/302-С</t>
  </si>
  <si>
    <t>Артезианская скважина д.Новые Батеки (8.7 кв.м.)</t>
  </si>
  <si>
    <t>01030053/301-С</t>
  </si>
  <si>
    <t>Артезианская скважина д.Новые Батеки (пл.12.6 кв.м)</t>
  </si>
  <si>
    <t>01030054/295-С</t>
  </si>
  <si>
    <t>12,6/2</t>
  </si>
  <si>
    <t>1966</t>
  </si>
  <si>
    <t>1970</t>
  </si>
  <si>
    <t>Смоленская область, Смоленский район,
д. Сипачи</t>
  </si>
  <si>
    <t>01030055</t>
  </si>
  <si>
    <t>Шахтный колодец д.Сипачи (глуб. 3,6 м.)</t>
  </si>
  <si>
    <t>05.12.2008</t>
  </si>
  <si>
    <t xml:space="preserve">Смоленская область, Смоленский район, д.Старые Батеки
</t>
  </si>
  <si>
    <t>Смоленская область, Смоленский район,  д.Новые Батеки, ул.Северная, д.19, кв.15</t>
  </si>
  <si>
    <t>Смоленская область, Смоленский район,  д.Новые Батеки, ул.Северная, д.19, кв.26</t>
  </si>
  <si>
    <t>Смоленская область, Смоленский район,  д.Новые Батеки, ул.Северная, д.20, кв.4</t>
  </si>
  <si>
    <t>Смоленская область, Смоленский район,  д.Новые Батеки, ул.Школьная, д.15, кв.2</t>
  </si>
  <si>
    <t>Смоленская область, Смоленский район,  д.Новые Батеки, ул.Школьная, д.15, кв.3</t>
  </si>
  <si>
    <t>Смоленская область, Смоленский район,  д.Новые Батеки, ул.Школьная, д.16, кв.2</t>
  </si>
  <si>
    <t>Смоленская область, Смоленский район,  д.Новые Батеки, ул.Школьная, д.16, кв.5</t>
  </si>
  <si>
    <t>20/9</t>
  </si>
  <si>
    <t>Смоленская область, Смоленский район,  д.Новые Батеки, ул.Школьная, д.17, кв.9</t>
  </si>
  <si>
    <t>Смоленская область, Смоленский район,  д.Новые Батеки, ул.Школьная, д.19, кв.3</t>
  </si>
  <si>
    <t>Смоленская область, Смоленский район,  д.Новые Батеки, ул.Школьная, д.19, кв.7</t>
  </si>
  <si>
    <t>Смоленская область, Смоленский район,  д.Новые Батеки, ул.Школьная, д.19, кв.11</t>
  </si>
  <si>
    <t>Смоленская область, Смоленский район,  д.Новые Батеки, ул.Школьная, д.19, кв.13</t>
  </si>
  <si>
    <t>Смоленская область, Смоленский район,  д.Новые Батеки, ул.Школьная, д.19, кв.14</t>
  </si>
  <si>
    <t>Смоленская область, Смоленский район,  д.Новые Батеки, ул.Школьная, д.19, кв.18</t>
  </si>
  <si>
    <t>Смоленская область, Смоленский район,  д.Ракитня-2, ул.Молодежная, д.1, кв.2</t>
  </si>
  <si>
    <t>Смоленская область, Смоленский район,  д.Ракитня-2, ул.Молодежная, д.1, кв.9</t>
  </si>
  <si>
    <t>Смоленская область, Смоленский район,  д.Ракитня-2, ул.Молодежная, д.1, кв.14</t>
  </si>
  <si>
    <t>25/6</t>
  </si>
  <si>
    <t>Смоленская область, Смоленский район,  д.Ракитня-2, ул.Молодежная, д.2, кв.6</t>
  </si>
  <si>
    <t>25/16</t>
  </si>
  <si>
    <t>Смоленская область, Смоленский район,  д.Ракитня-2, ул.Молодежная, д.2, кв.16</t>
  </si>
  <si>
    <t>Смоленская область, Смоленский район,  д.Ракитня-2, ул.Молодежная, д.3, кв.11</t>
  </si>
  <si>
    <t>Смоленская область, Смоленский район,  д.Ракитня-2, ул.Молодежная, д.3, кв.33</t>
  </si>
  <si>
    <t>Смоленская область, Смоленский район,  д.Ракитня-2, ул.Молодежная, д.3, кв.35</t>
  </si>
  <si>
    <t>67:18:1060101:400</t>
  </si>
  <si>
    <t>Смоленская область, Смоленский район,  д.Ракитня-2, ул.Молодежная, д.4, кв.3</t>
  </si>
  <si>
    <t>Смоленская область, Смоленский район,  д.Ракитня-2, ул.Молодежная, д.4, кв.6</t>
  </si>
  <si>
    <t>Смоленская область, Смоленский район,  д.Ракитня-2, ул.Молодежная, д.4, кв.9</t>
  </si>
  <si>
    <t>Смоленская область, Смоленский район,  д.Ракитня-2, ул.Молодежная, д.4, кв.21</t>
  </si>
  <si>
    <t>Смоленская область, Смоленский район,  д.Ракитня-2, ул.Молодежная, д.4, кв.25</t>
  </si>
  <si>
    <t>Смоленская область, Смоленский район,  д.Ракитня-2, ул.Молодежная, д.4, кв.26</t>
  </si>
  <si>
    <t>Смоленская область, Смоленский район,  д.Ракитня-2, ул.Молодежная, д.4, кв.31</t>
  </si>
  <si>
    <t>Смоленская область, Смоленский район,  д.Старые Батеки, ул.Баринова, д.1, кв.1</t>
  </si>
  <si>
    <t>Смоленская область, Смоленский район,  д.Старые Батеки, ул.Баринова, д.1, кв.3</t>
  </si>
  <si>
    <t>Смоленская область, Смоленский район,  д.Старые Батеки, ул.Баринова, д.1, кв.6</t>
  </si>
  <si>
    <t>Смоленская область, Смоленский район,  д.Старые Батеки, ул.Баринова, д.1, кв.12</t>
  </si>
  <si>
    <t>Смоленская область, Смоленский район,  д.Старые Батеки, ул.Баринова, д.2, кв.1</t>
  </si>
  <si>
    <t>Смоленская область, Смоленский район,  д.Старые Батеки, ул.Баринова, д.3, кв.5</t>
  </si>
  <si>
    <t>Смоленская область, Смоленский район,  д.Старые Батеки, ул.Баринова, д.3, кв.9</t>
  </si>
  <si>
    <t>Смоленская область, Смоленский район,  д.Старые Батеки, ул.Баринова, д.3, кв.13</t>
  </si>
  <si>
    <t>Смоленская область, Смоленский район,  д.Старые Батеки, ул.Баринова, д.3, кв.17</t>
  </si>
  <si>
    <t>Смоленская область, Смоленский район,  д.Старые Батеки, ул.Баринова, д.3, кв.18</t>
  </si>
  <si>
    <t>казна</t>
  </si>
  <si>
    <t>Дата возникновения и прекращения права муниципальной собственности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</si>
  <si>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</si>
  <si>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6</t>
  </si>
  <si>
    <t>7</t>
  </si>
  <si>
    <t>8</t>
  </si>
  <si>
    <t>9</t>
  </si>
  <si>
    <t>10</t>
  </si>
  <si>
    <t>11</t>
  </si>
  <si>
    <t>12</t>
  </si>
  <si>
    <t>не зарегистрировано</t>
  </si>
  <si>
    <t>Дата основания</t>
  </si>
  <si>
    <t>Постановление №207 от 27.12.2017г.</t>
  </si>
  <si>
    <t>-</t>
  </si>
  <si>
    <t xml:space="preserve">Забор сварной усиленный из сетки рабицы в уголке, высота 1,5м </t>
  </si>
  <si>
    <t>Смоленская область, Смоленский район,
д.Ракитня-2 (муниципальное кладбище)</t>
  </si>
  <si>
    <t>01030056</t>
  </si>
  <si>
    <t>итого</t>
  </si>
  <si>
    <t>Трубопровод горячего водоснабжения (д.Старые Батеки)</t>
  </si>
  <si>
    <t>01030023</t>
  </si>
  <si>
    <t>01030020/508-С</t>
  </si>
  <si>
    <t>Итого</t>
  </si>
  <si>
    <t>01040001</t>
  </si>
  <si>
    <t>01040002</t>
  </si>
  <si>
    <t>01040003</t>
  </si>
  <si>
    <t>01040004</t>
  </si>
  <si>
    <t>01040005</t>
  </si>
  <si>
    <t>01040006</t>
  </si>
  <si>
    <t>01040007</t>
  </si>
  <si>
    <t>01040008</t>
  </si>
  <si>
    <t>01040009</t>
  </si>
  <si>
    <t>01040010</t>
  </si>
  <si>
    <t>01040011</t>
  </si>
  <si>
    <t>01040012</t>
  </si>
  <si>
    <t>01040013</t>
  </si>
  <si>
    <t>01040014</t>
  </si>
  <si>
    <t>01040015</t>
  </si>
  <si>
    <t>01040016</t>
  </si>
  <si>
    <t>01040017</t>
  </si>
  <si>
    <t>Земельный участок ЛПХ</t>
  </si>
  <si>
    <t>Кад.№ 67:18:1000101:97</t>
  </si>
  <si>
    <t>Кад.№ 67:18:0010302:155</t>
  </si>
  <si>
    <t>в аренде ООО «Коммунальные системы «Гнездово»</t>
  </si>
  <si>
    <t>Кад. № 67:18:1070101:518</t>
  </si>
  <si>
    <t>Кад. № 67:18:1070101:519</t>
  </si>
  <si>
    <t>Кад. № 67:18:1070101:533</t>
  </si>
  <si>
    <t>Кад. № 67:18:1070101:512</t>
  </si>
  <si>
    <t>Кад. №67:18:0010302:153</t>
  </si>
  <si>
    <t>Кад.№ 67:18:1000101:70</t>
  </si>
  <si>
    <t>Кад. № 67:18:1060201:3</t>
  </si>
  <si>
    <t>Кад. № 67:18:1070101:509</t>
  </si>
  <si>
    <t>Кад. № 67:18:1000101:71</t>
  </si>
  <si>
    <t>Земельный участок</t>
  </si>
  <si>
    <t>Кад. № 67:18:0010302:405</t>
  </si>
  <si>
    <t>Кад. № 67:18:1050201:195</t>
  </si>
  <si>
    <t>Кад. № 67:18:1060101:405</t>
  </si>
  <si>
    <t>Кад.№67:18:1070101:1134</t>
  </si>
  <si>
    <t>Кад. № 67:18:1060101:82</t>
  </si>
  <si>
    <t>Земельный участок ИЖС</t>
  </si>
  <si>
    <t>Кад.№ 67:18:0040202:251</t>
  </si>
  <si>
    <t>Кад.№ 67:18:0040202:241</t>
  </si>
  <si>
    <t>Кад.№ 67:18:1000101:69</t>
  </si>
  <si>
    <t>Кад.№67:18:1070101:1510</t>
  </si>
  <si>
    <t>Кад.№67:18:1070101:1489</t>
  </si>
  <si>
    <t>Кад.№67:18:2530101:698</t>
  </si>
  <si>
    <t>Кад.№67:18:2530101:699</t>
  </si>
  <si>
    <t>Кад.№67:18:2530101:702</t>
  </si>
  <si>
    <t>Кад.№67:18:2530101:703</t>
  </si>
  <si>
    <t>Кад.№67:18:2530101:704</t>
  </si>
  <si>
    <t>Кад.№67:18:2530101:705</t>
  </si>
  <si>
    <t>Кад.№67:18:2530101:709</t>
  </si>
  <si>
    <t>Кад.№67:18:2530101:710</t>
  </si>
  <si>
    <t>Кад.№67:18:2530101:713</t>
  </si>
  <si>
    <t>Кад.№67:18:2530101:714</t>
  </si>
  <si>
    <t>Кад.№67:18:2530101:715</t>
  </si>
  <si>
    <t>Кад.№67:18:2530101:716</t>
  </si>
  <si>
    <t>Кад.№67:18:2530101:717</t>
  </si>
  <si>
    <t>Кад.№67:18:2530101:719</t>
  </si>
  <si>
    <t>Смоленская область, Смоленский район, д.Новое Куприно</t>
  </si>
  <si>
    <t>Земельный участок под Гидротехническим сооружением (дамба-плотина) д.Новое Куприно</t>
  </si>
  <si>
    <t>Смоленская область, Смоленский район, д.Новые Батеки</t>
  </si>
  <si>
    <t>Земельный участок под водонапорной башней и артезианской скважиной д.Новые Батеки</t>
  </si>
  <si>
    <t>Кад. № 67:18:1070101:511</t>
  </si>
  <si>
    <t>Земельный участок под котельной д.Новые Батеки</t>
  </si>
  <si>
    <t>Земельный участок под очистными сооружениями д.Новые Батеки</t>
  </si>
  <si>
    <t>Земельный участок под водонапорной башней и артезианской скважиной д.Старые Батеки</t>
  </si>
  <si>
    <t>Смоленская область, Смоленский район, д.Старые Батеки</t>
  </si>
  <si>
    <t>Земельный участок под котельной д.Старые Батеки</t>
  </si>
  <si>
    <t>Земельный участок под котельной д.Ракитня-2</t>
  </si>
  <si>
    <t>Смоленская область, Смоленский район, д.Ракитня-2</t>
  </si>
  <si>
    <t>Земельный участок под КНС д.Новые Батеки</t>
  </si>
  <si>
    <t>Земельный участок под КНС д.Старые Батеки</t>
  </si>
  <si>
    <t>Земельный участок под кладбищем д.Старые Батеки</t>
  </si>
  <si>
    <t>Земельный участок под шахтный колодец д.Сипачи</t>
  </si>
  <si>
    <t>Смоленская область, Смоленский район, д.Сипачи, ул.Северная</t>
  </si>
  <si>
    <t>Земельный участок под муниципальным кладбищем д.Ракитня-2</t>
  </si>
  <si>
    <t>01040018</t>
  </si>
  <si>
    <t>Смоленская область, Смоленский район, д.Дачная-1</t>
  </si>
  <si>
    <t>01040019</t>
  </si>
  <si>
    <t>Кад. № 67:18:0040202:231</t>
  </si>
  <si>
    <t>01040021</t>
  </si>
  <si>
    <t>01040020</t>
  </si>
  <si>
    <t>01040022</t>
  </si>
  <si>
    <t>01040023</t>
  </si>
  <si>
    <t>01040024</t>
  </si>
  <si>
    <t>01040025</t>
  </si>
  <si>
    <t>01040026</t>
  </si>
  <si>
    <t>01040027</t>
  </si>
  <si>
    <t>01040028</t>
  </si>
  <si>
    <t>01040029</t>
  </si>
  <si>
    <t>01040030</t>
  </si>
  <si>
    <t>01040031</t>
  </si>
  <si>
    <t>01040032</t>
  </si>
  <si>
    <t>01040033</t>
  </si>
  <si>
    <t>01040034</t>
  </si>
  <si>
    <t>01040035</t>
  </si>
  <si>
    <t>01040036</t>
  </si>
  <si>
    <t>01040037</t>
  </si>
  <si>
    <t>01040038</t>
  </si>
  <si>
    <t>01040039</t>
  </si>
  <si>
    <t>01040040</t>
  </si>
  <si>
    <t>Кад.№67:18:1070101:1389</t>
  </si>
  <si>
    <t>01040041</t>
  </si>
  <si>
    <t>Кад.№67:18:1070101:1324</t>
  </si>
  <si>
    <t>Смоленская область, Смоленский район, д.Нивищи</t>
  </si>
  <si>
    <t>01040042</t>
  </si>
  <si>
    <t>Кад.№67:18:1050101:38</t>
  </si>
  <si>
    <t>01040043</t>
  </si>
  <si>
    <t>Кад.№67:18:1070101:1253</t>
  </si>
  <si>
    <t>01040044</t>
  </si>
  <si>
    <t>Кад.№67:18:0040202:238</t>
  </si>
  <si>
    <t xml:space="preserve">Земельный участок </t>
  </si>
  <si>
    <t>01040045</t>
  </si>
  <si>
    <t>Кад.№67:18:1070101:794</t>
  </si>
  <si>
    <t>01040046</t>
  </si>
  <si>
    <t>Кад.№67:18:1070101:1627</t>
  </si>
  <si>
    <t xml:space="preserve">Земельный участок под Гидротехническим сооружением пруда д. Старые Батеки </t>
  </si>
  <si>
    <t>67:18:1060101:335</t>
  </si>
  <si>
    <t>67:18:0990101:263</t>
  </si>
  <si>
    <t>67:18:1060201:65</t>
  </si>
  <si>
    <t>8,7/2,28</t>
  </si>
  <si>
    <t>Кол-во</t>
  </si>
  <si>
    <t>2</t>
  </si>
  <si>
    <t>3</t>
  </si>
  <si>
    <t>Бензопила  Stihl MS 180</t>
  </si>
  <si>
    <t>01360025</t>
  </si>
  <si>
    <t>Подставка под пожарный гидрант</t>
  </si>
  <si>
    <t>01360041</t>
  </si>
  <si>
    <t>Мотопомпа</t>
  </si>
  <si>
    <t>01360042</t>
  </si>
  <si>
    <t>Сканер НР Scanjet G 2710</t>
  </si>
  <si>
    <t>01360062</t>
  </si>
  <si>
    <t>Системный блок</t>
  </si>
  <si>
    <t>01360063</t>
  </si>
  <si>
    <t>Принтер Laser</t>
  </si>
  <si>
    <t>01360068</t>
  </si>
  <si>
    <t>Монитор LCD Viev Sonic 19 VP930</t>
  </si>
  <si>
    <t>01360071</t>
  </si>
  <si>
    <t>Принтер/сканер</t>
  </si>
  <si>
    <t>01360080</t>
  </si>
  <si>
    <t>Мотокоса Husgvarna 333 R 9667731-01</t>
  </si>
  <si>
    <t>01360086</t>
  </si>
  <si>
    <t>Компьютер в сборе</t>
  </si>
  <si>
    <t>01360088</t>
  </si>
  <si>
    <t>Копир Canon FC-108</t>
  </si>
  <si>
    <t>01360091</t>
  </si>
  <si>
    <t>Системный блок i3-4150/4 Gb/1000</t>
  </si>
  <si>
    <t>01360097</t>
  </si>
  <si>
    <t>Монитор 21.5 LG</t>
  </si>
  <si>
    <t>01360098</t>
  </si>
  <si>
    <t>Монитор 21.5 Acer</t>
  </si>
  <si>
    <t>01360104</t>
  </si>
  <si>
    <t>Принтер Canon</t>
  </si>
  <si>
    <t>01360105</t>
  </si>
  <si>
    <t>ИБП APCBK500</t>
  </si>
  <si>
    <t>01360106</t>
  </si>
  <si>
    <t>Системный блок i3-4150/4</t>
  </si>
  <si>
    <t>01360107</t>
  </si>
  <si>
    <t>01360108</t>
  </si>
  <si>
    <t>Многофункциональное устройство Kyocera V2035DN(принтер-сканер)</t>
  </si>
  <si>
    <t>01360109</t>
  </si>
  <si>
    <t>01360112</t>
  </si>
  <si>
    <t>01360115</t>
  </si>
  <si>
    <t>01360117</t>
  </si>
  <si>
    <t>Источник  бесперебойного питания Back Pro 600</t>
  </si>
  <si>
    <t>01360118</t>
  </si>
  <si>
    <t>Сканер HP ScanJef 300</t>
  </si>
  <si>
    <t>01360121</t>
  </si>
  <si>
    <t>Переплетчик на пластиковую пружину</t>
  </si>
  <si>
    <t>01360122</t>
  </si>
  <si>
    <t>Шредер Fellowes</t>
  </si>
  <si>
    <t>01360123</t>
  </si>
  <si>
    <t xml:space="preserve">Стоимость </t>
  </si>
  <si>
    <t xml:space="preserve">Наименование </t>
  </si>
  <si>
    <t>№ п\п</t>
  </si>
  <si>
    <t>4</t>
  </si>
  <si>
    <t>5</t>
  </si>
  <si>
    <t>ИТОГО</t>
  </si>
  <si>
    <t>Смоленская область, Смоленский район,
д.Новые Батеки, ул.Школьная, д.9</t>
  </si>
  <si>
    <t>Администрация Гнездовского сельского поселения Смоленского района Смоленской области</t>
  </si>
  <si>
    <t>шт.</t>
  </si>
  <si>
    <t>Еден. измерения</t>
  </si>
  <si>
    <t>Сумма</t>
  </si>
  <si>
    <t>01040047</t>
  </si>
  <si>
    <t>кад.№67:18:0010302:439</t>
  </si>
  <si>
    <t>кад.№67:18:0000000:2451</t>
  </si>
  <si>
    <t>кад.№67:18:1050101:505</t>
  </si>
  <si>
    <t>кад.№67:18:0010302:664</t>
  </si>
  <si>
    <t>кад.№67:18:0010302:663</t>
  </si>
  <si>
    <t>Смоленская обл, р-н Смоленский, с/п Гнездовское, д Ермаки</t>
  </si>
  <si>
    <t>кад.№67:18:0010203:475</t>
  </si>
  <si>
    <t>кад.№67:18:1070101:1526</t>
  </si>
  <si>
    <t>кад.№67:18:0000000:1146</t>
  </si>
  <si>
    <t>67:18:0990101:226</t>
  </si>
  <si>
    <t>67:18:0990101:216</t>
  </si>
  <si>
    <t>67:18:1060101:249</t>
  </si>
  <si>
    <t>67:18:1060101:242</t>
  </si>
  <si>
    <t>67:18:1060101:243</t>
  </si>
  <si>
    <t>67:18:1060101:257</t>
  </si>
  <si>
    <t>67:18:1060201:271</t>
  </si>
  <si>
    <t>67:18:1060101:373</t>
  </si>
  <si>
    <t>67:18:1060101:278</t>
  </si>
  <si>
    <t>67:18:1060101:385</t>
  </si>
  <si>
    <t>67:18:1060101:378</t>
  </si>
  <si>
    <t>67:18:1060201:264</t>
  </si>
  <si>
    <t>67:18:0990101:221</t>
  </si>
  <si>
    <t>67:18:0990101:225</t>
  </si>
  <si>
    <t>67:18:1060201:193</t>
  </si>
  <si>
    <t>67:18:1060201:429</t>
  </si>
  <si>
    <t>67:18:0990101:217</t>
  </si>
  <si>
    <t>67:18:1060201:425</t>
  </si>
  <si>
    <t>67:18:1060201:424</t>
  </si>
  <si>
    <t>67:18:1060201:422</t>
  </si>
  <si>
    <t>67:18:1060201:434</t>
  </si>
  <si>
    <t>67:18:1060201:430</t>
  </si>
  <si>
    <t>67:18:1060201:223</t>
  </si>
  <si>
    <t>67:18:1060201:220</t>
  </si>
  <si>
    <t>67:18:1060201:242</t>
  </si>
  <si>
    <t>67:18:1060101:238</t>
  </si>
  <si>
    <t>67:18:1060101:260</t>
  </si>
  <si>
    <t>67:18:1060101:271</t>
  </si>
  <si>
    <t>21.02.2016г.</t>
  </si>
  <si>
    <t>Кад.№67:18:1070101:1437</t>
  </si>
  <si>
    <t xml:space="preserve">Смоленская область, Смоленский район, д.Нивищи </t>
  </si>
  <si>
    <t>кад.№67:18:0000000:2452</t>
  </si>
  <si>
    <t>Смоленская обл, р-н Смоленский, д.Старые Батеки</t>
  </si>
  <si>
    <t>кад.№67:18:1000101:288</t>
  </si>
  <si>
    <t>Смоленская область, Смоленский район, д.Ермаки</t>
  </si>
  <si>
    <t>Смоленская область, р-н Смоленский, д.Сипачи</t>
  </si>
  <si>
    <t>Смоленская область, Смоленский район, д.Ракитня-1</t>
  </si>
  <si>
    <t xml:space="preserve">Смоленская область, Смоленский район, д.Новое Куприно </t>
  </si>
  <si>
    <t>кад.№67:18:0000000:2447</t>
  </si>
  <si>
    <t>01040048</t>
  </si>
  <si>
    <t>01040049</t>
  </si>
  <si>
    <t>01040050</t>
  </si>
  <si>
    <t>01040051</t>
  </si>
  <si>
    <t>01040052</t>
  </si>
  <si>
    <t>01040053</t>
  </si>
  <si>
    <t>01040054</t>
  </si>
  <si>
    <t>01040055</t>
  </si>
  <si>
    <t>01040056</t>
  </si>
  <si>
    <t>01040057</t>
  </si>
  <si>
    <t>01040058</t>
  </si>
  <si>
    <t>01040059</t>
  </si>
  <si>
    <t>Смоленская обл, р-н Смоленский, д.Ермаки</t>
  </si>
  <si>
    <t>кад.№67:18:0010302:158</t>
  </si>
  <si>
    <t>Нежилое помещение в здании администрации</t>
  </si>
  <si>
    <t>нежилое помещение</t>
  </si>
  <si>
    <t>01010010/01</t>
  </si>
  <si>
    <t>32/01</t>
  </si>
  <si>
    <t>32/02</t>
  </si>
  <si>
    <t>32/03</t>
  </si>
  <si>
    <t>32/04</t>
  </si>
  <si>
    <t>32/05</t>
  </si>
  <si>
    <t>32/06</t>
  </si>
  <si>
    <t>32/07</t>
  </si>
  <si>
    <t>32/08</t>
  </si>
  <si>
    <t>32/09</t>
  </si>
  <si>
    <t>32/10</t>
  </si>
  <si>
    <t>32/11</t>
  </si>
  <si>
    <t>32/12</t>
  </si>
  <si>
    <t>32/13</t>
  </si>
  <si>
    <t>01010010/02</t>
  </si>
  <si>
    <t>01010010/03</t>
  </si>
  <si>
    <t>01010010/04</t>
  </si>
  <si>
    <t>01010010/05</t>
  </si>
  <si>
    <t>01010010/06</t>
  </si>
  <si>
    <t>01010010/07</t>
  </si>
  <si>
    <t>01010010/08</t>
  </si>
  <si>
    <t>01010010/09</t>
  </si>
  <si>
    <t>01010010/10</t>
  </si>
  <si>
    <t>01010010/11</t>
  </si>
  <si>
    <t>01010010/12</t>
  </si>
  <si>
    <t>01010010/13</t>
  </si>
  <si>
    <t>Смоленская область, Смоленский район, д.Новые Батеки, ул.Школьная, д.9, ком.2 (приемная)</t>
  </si>
  <si>
    <t>Смоленская область, Смоленский район, д.Новые Батеки, ул.Школьная, д.9, ком.3 (каб. Главы)</t>
  </si>
  <si>
    <t>Смоленская область, Смоленский район, д.Новые Батеки, ул.Школьная, д.9, ком.4 (подц. помещение)</t>
  </si>
  <si>
    <t>Смоленская область, Смоленский район, д.Новые Батеки, ул.Школьная, д.9, ком.5 (каб. В/У)</t>
  </si>
  <si>
    <t>Смоленская область, Смоленский район, д.Новые Батеки, ул.Школьная, д.9, ком.1 (каб. Совет депутатов)</t>
  </si>
  <si>
    <t>Смоленская область, Смоленский район, д.Новые Батеки, ул.Школьная, д.9, ком.6 (каб. МФЦ)</t>
  </si>
  <si>
    <t>Смоленская область, Смоленский район, д.Новые Батеки, ул.Школьная, д.9, ком.7 (архив)</t>
  </si>
  <si>
    <t xml:space="preserve">Смоленская область, Смоленский район, д.Новые Батеки, ул.Школьная, д.9, ком.8 </t>
  </si>
  <si>
    <t>Смоленская область, Смоленский район, д.Новые Батеки, ул.Школьная, д.9, ком.9 (хоз.)</t>
  </si>
  <si>
    <t xml:space="preserve">Смоленская область, Смоленский район, д.Новые Батеки, ул.Школьная, д.9, ком.10 (туалет) </t>
  </si>
  <si>
    <t>Смоленская область, Смоленский район, д.Новые Батеки, ул.Школьная, д.9, ком.13</t>
  </si>
  <si>
    <t xml:space="preserve">Смоленская область, Смоленский район, д.Новые Батеки, ул.Школьная, д.9, ком.12 </t>
  </si>
  <si>
    <t xml:space="preserve">Смоленская область, Смоленский район, д.Новые Батеки, ул.Школьная, д.9, ком.11 </t>
  </si>
  <si>
    <t>32/14</t>
  </si>
  <si>
    <t>32/15</t>
  </si>
  <si>
    <t>32/16</t>
  </si>
  <si>
    <t>32/17</t>
  </si>
  <si>
    <t>32/18</t>
  </si>
  <si>
    <t>32/19</t>
  </si>
  <si>
    <t>01010010/14</t>
  </si>
  <si>
    <t>01010010/15</t>
  </si>
  <si>
    <t>01010010/16</t>
  </si>
  <si>
    <t>01010010/17</t>
  </si>
  <si>
    <t>01010010/18</t>
  </si>
  <si>
    <t>01010010/19</t>
  </si>
  <si>
    <t>Смоленская область, Смоленский район, д.Новые Батеки, ул.Школьная, д.9, ком.14</t>
  </si>
  <si>
    <t>Смоленская область, Смоленский район, д.Новые Батеки, ул.Школьная, д.9, ком.15</t>
  </si>
  <si>
    <t>Смоленская область, Смоленский район, д.Новые Батеки, ул.Школьная, д.9, ком.16</t>
  </si>
  <si>
    <t>Смоленская область, Смоленский район, д.Новые Батеки, ул.Школьная, д.9, ком.19</t>
  </si>
  <si>
    <t>Смоленская область, Смоленский район, д.Новые Батеки, ул.Школьная, д.9, ком.17</t>
  </si>
  <si>
    <t>Смоленская область, Смоленский район, д.Новые Батеки, ул.Школьная, д.9, ком.18 (бух.)</t>
  </si>
  <si>
    <t>в аренде ООО ЖЭО «Гнездово»</t>
  </si>
  <si>
    <t xml:space="preserve">Смоленская область, Смоленский район, д.Дачная-1
</t>
  </si>
  <si>
    <t>Земельный участок (для объектов социального обслуживания)</t>
  </si>
  <si>
    <t>Водозаборное сооружение и сети водопровода (д.Новые Батеки)</t>
  </si>
  <si>
    <t>Водозаборное сооружение и сети водопровода (д.Дачная-1)</t>
  </si>
  <si>
    <t>кад.№67:18:1070101:1297</t>
  </si>
  <si>
    <t>кад.№67:18:1070101:1520</t>
  </si>
  <si>
    <t>кад.№67:18:1070101:1556</t>
  </si>
  <si>
    <t>кад.№67:18:0990101:347</t>
  </si>
  <si>
    <t>кад.№67:18:0990101:348</t>
  </si>
  <si>
    <t>кад.№67:18:0990101:349</t>
  </si>
  <si>
    <t>кад.№67:18:0990101:350</t>
  </si>
  <si>
    <t>кад.№67:18:0990101:351</t>
  </si>
  <si>
    <t>кад.№67:18:0990101:352</t>
  </si>
  <si>
    <t>кад.№67:18:0990101:353</t>
  </si>
  <si>
    <t>кад.№67:18:0990101:354</t>
  </si>
  <si>
    <t>кад.№67:18:0990101:355</t>
  </si>
  <si>
    <t>кад.№67:18:1070101:1537</t>
  </si>
  <si>
    <t>кад.№67:18:1070101:1538</t>
  </si>
  <si>
    <t>кад.№67:18:1070101:1554</t>
  </si>
  <si>
    <t>кад.№67:18:1070101:1555</t>
  </si>
  <si>
    <t>01040060</t>
  </si>
  <si>
    <t>01040061</t>
  </si>
  <si>
    <t>01040063</t>
  </si>
  <si>
    <t>01040064</t>
  </si>
  <si>
    <t>01040065</t>
  </si>
  <si>
    <t>01040066</t>
  </si>
  <si>
    <t>01040067</t>
  </si>
  <si>
    <t>01040068</t>
  </si>
  <si>
    <t>01040069</t>
  </si>
  <si>
    <t>01040070</t>
  </si>
  <si>
    <t>01040071</t>
  </si>
  <si>
    <t>01040072</t>
  </si>
  <si>
    <t>01040073</t>
  </si>
  <si>
    <t>01040074</t>
  </si>
  <si>
    <t>01040076</t>
  </si>
  <si>
    <t>01040077</t>
  </si>
  <si>
    <t>01040078</t>
  </si>
  <si>
    <t>кад.№67:18:0040202:183</t>
  </si>
  <si>
    <t>67:18:1060101:285</t>
  </si>
  <si>
    <t>Смоленская область, Смоленский район, д.Новые Батеки, ул.Северная, д.19А</t>
  </si>
  <si>
    <t>67:18:1060201:89</t>
  </si>
  <si>
    <t>Категория земель</t>
  </si>
  <si>
    <t>Разрешенное использование</t>
  </si>
  <si>
    <r>
      <t>Общая площадь, м</t>
    </r>
    <r>
      <rPr>
        <i/>
        <vertAlign val="superscript"/>
        <sz val="11"/>
        <rFont val="Arial"/>
        <family val="2"/>
      </rPr>
      <t>2</t>
    </r>
  </si>
  <si>
    <t>Смоленская область, р-н Смоленский, д.Нивищи</t>
  </si>
  <si>
    <t>Смоленская область, р-н Смоленский, д.Новые Батеки</t>
  </si>
  <si>
    <t>Смоленская область, р-н Смоленский, д.Новое Куприно</t>
  </si>
  <si>
    <t>кад.№67:18:1050101:366</t>
  </si>
  <si>
    <t>Земли населенных пунктов</t>
  </si>
  <si>
    <t>Для индивидуальной жилой застройки</t>
  </si>
  <si>
    <t>кад.№67:18:1050101:368</t>
  </si>
  <si>
    <t>кад.№67:18:1050101:370</t>
  </si>
  <si>
    <t>кад.№67:18:1050101:371</t>
  </si>
  <si>
    <t>кад.№67:18:1050101:373</t>
  </si>
  <si>
    <t>кад.№67:18:1050101:375</t>
  </si>
  <si>
    <t>кад.№67:18:1050101:377</t>
  </si>
  <si>
    <t>кад.№67:18:1050101:378</t>
  </si>
  <si>
    <t>кад.№67:18:1050101:381</t>
  </si>
  <si>
    <t>кад.№67:18:1050101:388</t>
  </si>
  <si>
    <t>кад.№67:18:1050101:389</t>
  </si>
  <si>
    <t>кад.№67:18:1050101:390</t>
  </si>
  <si>
    <t>кад.№67:18:1050101:391</t>
  </si>
  <si>
    <t>кад.№67:18:1050101:392</t>
  </si>
  <si>
    <t>кад.№67:18:1050101:395</t>
  </si>
  <si>
    <t>кад.№67:18:1050101:397</t>
  </si>
  <si>
    <t>кад.№67:18:1050101:401</t>
  </si>
  <si>
    <t>кад.№67:18:1050101:402</t>
  </si>
  <si>
    <t>кад.№67:18:1050101:404</t>
  </si>
  <si>
    <t>кад.№67:18:1050101:406</t>
  </si>
  <si>
    <t>кад.№67:18:1050101:407</t>
  </si>
  <si>
    <t>кад.№67:18:1050101:409</t>
  </si>
  <si>
    <t>кад.№67:18:1050101:410</t>
  </si>
  <si>
    <t>кад.№67:18:1050101:411</t>
  </si>
  <si>
    <t>кад.№67:18:1050101:412</t>
  </si>
  <si>
    <t>кад.№67:18:1050101:413</t>
  </si>
  <si>
    <t>кад.№67:18:1050101:414</t>
  </si>
  <si>
    <t>кад.№67:18:1050101:415</t>
  </si>
  <si>
    <t>кад.№67:18:1050101:418</t>
  </si>
  <si>
    <t>кад.№67:18:1050101:419</t>
  </si>
  <si>
    <t>кад.№67:18:1050101:420</t>
  </si>
  <si>
    <t>кад.№67:18:1050101:421</t>
  </si>
  <si>
    <t>кад.№67:18:1050101:422</t>
  </si>
  <si>
    <t>кад.№67:18:1050101:423</t>
  </si>
  <si>
    <t>кад.№67:18:1050101:424</t>
  </si>
  <si>
    <t>кад.№67:18:1050101:426</t>
  </si>
  <si>
    <t>кад.№67:18:1050101:427</t>
  </si>
  <si>
    <t>кад.№67:18:1050101:428</t>
  </si>
  <si>
    <t>кад.№67:18:1050101:429</t>
  </si>
  <si>
    <t>кад.№67:18:1050101:431</t>
  </si>
  <si>
    <t>кад.№67:18:1050101:432</t>
  </si>
  <si>
    <t>кад.№67:18:1050101:433</t>
  </si>
  <si>
    <t>кад.№67:18:1050101:435</t>
  </si>
  <si>
    <t>кад.№67:18:1050101:436</t>
  </si>
  <si>
    <t>кад.№67:18:1050101:438</t>
  </si>
  <si>
    <t>кад.№67:18:1050101:440</t>
  </si>
  <si>
    <t>кад.№67:18:1050101:442</t>
  </si>
  <si>
    <t>кад.№67:18:1050101:443</t>
  </si>
  <si>
    <t>кад.№67:18:1050101:444</t>
  </si>
  <si>
    <t>кад.№67:18:1050101:446</t>
  </si>
  <si>
    <t>кад.№67:18:1050101:447</t>
  </si>
  <si>
    <t>кад.№67:18:1050101:448</t>
  </si>
  <si>
    <t>кад.№67:18:1050101:449</t>
  </si>
  <si>
    <t>кад.№67:18:1050101:451</t>
  </si>
  <si>
    <t>кад.№67:18:1050101:452</t>
  </si>
  <si>
    <t>кад.№67:18:1050101:453</t>
  </si>
  <si>
    <t>в аренде ООО "Ракита"</t>
  </si>
  <si>
    <t>Кад. № 67:18:0000000:493</t>
  </si>
  <si>
    <t>Земельный участок сельскохозяйственного назначения КП "Красная заря" (коллективно-долевая собственность)</t>
  </si>
  <si>
    <t>кад.№67:18:1050101:454</t>
  </si>
  <si>
    <t>кад.№67:18:1050101:456</t>
  </si>
  <si>
    <t>АРЕНДА (Тимченкова О.О.)</t>
  </si>
  <si>
    <t>кад.№67:18:1050101:458</t>
  </si>
  <si>
    <t>кад.№67:18:1050101:462</t>
  </si>
  <si>
    <t>кад.№67:18:1050101:463</t>
  </si>
  <si>
    <t>кад.№67:18:1050101:464</t>
  </si>
  <si>
    <t>кад.№67:18:1050101:465</t>
  </si>
  <si>
    <t>кад.№67:18:1050101:466</t>
  </si>
  <si>
    <t>кад.№67:18:1050101:467</t>
  </si>
  <si>
    <t>кад.№67:18:1050101:469</t>
  </si>
  <si>
    <t>кад.№67:18:1050101:470</t>
  </si>
  <si>
    <t>кад.№67:18:1050101:471</t>
  </si>
  <si>
    <t>кад.№67:18:1050101:472</t>
  </si>
  <si>
    <t>кад.№67:18:1050101:473</t>
  </si>
  <si>
    <t>кад.№67:18:1050101:474</t>
  </si>
  <si>
    <t>кад.№67:18:1050101:475</t>
  </si>
  <si>
    <t>кад.№67:18:1050101:476</t>
  </si>
  <si>
    <t>кад.№67:18:1050101:477</t>
  </si>
  <si>
    <t>кад.№67:18:1050101:478</t>
  </si>
  <si>
    <t>кад.№67:18:1050101:479</t>
  </si>
  <si>
    <t>кад.№67:18:1050101:480</t>
  </si>
  <si>
    <t>кад.№67:18:1050101:481</t>
  </si>
  <si>
    <t>кад.№67:18:1050101:483</t>
  </si>
  <si>
    <t>кад.№67:18:1050101:484</t>
  </si>
  <si>
    <t>кад.№67:18:1050101:487</t>
  </si>
  <si>
    <t>кад.№67:18:1050101:489</t>
  </si>
  <si>
    <t>кад.№67:18:1050101:490</t>
  </si>
  <si>
    <t>кад.№67:18:1050101:491</t>
  </si>
  <si>
    <t>кад.№67:18:1050101:492</t>
  </si>
  <si>
    <t>кад.№67:18:1050101:493</t>
  </si>
  <si>
    <t>кад.№67:18:1050101:494</t>
  </si>
  <si>
    <t>кад.№67:18:1050101:495</t>
  </si>
  <si>
    <t>кад.№67:18:1050101:496</t>
  </si>
  <si>
    <t>кад.№67:18:1050101:497</t>
  </si>
  <si>
    <t>кад.№67:18:1050101:498</t>
  </si>
  <si>
    <t>кад.№67:18:1050101:499</t>
  </si>
  <si>
    <t>кад.№67:18:1050101:500</t>
  </si>
  <si>
    <t>кад.№67:18:1050101:501</t>
  </si>
  <si>
    <t>кад.№67:18:1050101:502</t>
  </si>
  <si>
    <t>кад.№67:18:1050101:503</t>
  </si>
  <si>
    <t>Жилой дом</t>
  </si>
  <si>
    <t>67:18:2500201:8</t>
  </si>
  <si>
    <t>1/1</t>
  </si>
  <si>
    <t>Квартира в жилом доме</t>
  </si>
  <si>
    <t>Смоленская область, Смоленский район,  д.Гнездово, д.39, кв.1</t>
  </si>
  <si>
    <t>67:18:2500201:81</t>
  </si>
  <si>
    <t>1/4</t>
  </si>
  <si>
    <t>Смоленская область, Смоленский район,  д.Гнездово, д.39, кв.4</t>
  </si>
  <si>
    <t>67:18:2500201:84</t>
  </si>
  <si>
    <t>2/1</t>
  </si>
  <si>
    <t>Смоленская область, Смоленский район,  д.Новое Куприно, ул.Железнодорожная д.1, кв.1</t>
  </si>
  <si>
    <t>3/1</t>
  </si>
  <si>
    <t>Смоленская область, Смоленский район,  д.Новое Куприно, ул.Железнодорожная д.2, кв.1</t>
  </si>
  <si>
    <t>3/3</t>
  </si>
  <si>
    <t>Смоленская область, Смоленский район,  д.Новое Куприно, ул.Железнодорожная д.2, кв.3</t>
  </si>
  <si>
    <t>Квартира в многоквартирном жилом доме</t>
  </si>
  <si>
    <t>4/1</t>
  </si>
  <si>
    <t>Смоленская область, Смоленский район,  д.Новое Куприно, ул.Железнодорожная д.3, кв.1</t>
  </si>
  <si>
    <t>8/2</t>
  </si>
  <si>
    <t>Смоленская область, Смоленский район,  д.Новые Батеки, ул.Ковалева, д.4, кв.2</t>
  </si>
  <si>
    <t>67:18:1070101:1476</t>
  </si>
  <si>
    <t>67:18:1070101:1477</t>
  </si>
  <si>
    <t xml:space="preserve">36-ти квартирный жилой дом </t>
  </si>
  <si>
    <t>67:18:1060201:78</t>
  </si>
  <si>
    <t>67:18:1060201:181</t>
  </si>
  <si>
    <t xml:space="preserve">от 26.03.2018 </t>
  </si>
  <si>
    <t>67:18:1060201:133</t>
  </si>
  <si>
    <t>Здание (многоквартирный дом)</t>
  </si>
  <si>
    <t>67:18:1060201:138</t>
  </si>
  <si>
    <t>67:18:1060201:83</t>
  </si>
  <si>
    <t>67:18:1060201:161</t>
  </si>
  <si>
    <t>67:18:1060201:270</t>
  </si>
  <si>
    <t>от 22.03.2018</t>
  </si>
  <si>
    <t>от 23.03.2018</t>
  </si>
  <si>
    <t>67:18:1060201:85</t>
  </si>
  <si>
    <t>67:18:1060201:141</t>
  </si>
  <si>
    <t>от 26.03.2018</t>
  </si>
  <si>
    <t>67:18:1060201:40</t>
  </si>
  <si>
    <t>67:18:1060201:420</t>
  </si>
  <si>
    <t>67:18:1060101:367</t>
  </si>
  <si>
    <t>с 23.03.2018</t>
  </si>
  <si>
    <t>с 26.03.2018</t>
  </si>
  <si>
    <t>67:18:1060101:263</t>
  </si>
  <si>
    <t>67:18:1060101:284</t>
  </si>
  <si>
    <t>с 16.08.2016</t>
  </si>
  <si>
    <t>67:18:1060201:441</t>
  </si>
  <si>
    <t>67:18:1000101:166</t>
  </si>
  <si>
    <t>67:18:1070101:947</t>
  </si>
  <si>
    <t>67:18:1070101:920</t>
  </si>
  <si>
    <t>67:18:1070101:910</t>
  </si>
  <si>
    <t>67:18:1070101:919</t>
  </si>
  <si>
    <t>67:18:1000101:214</t>
  </si>
  <si>
    <t>67:18:1000101:213</t>
  </si>
  <si>
    <t>67:18:1070101:935</t>
  </si>
  <si>
    <t>67:18:1070101:951</t>
  </si>
  <si>
    <t>67:18:1070101:798</t>
  </si>
  <si>
    <t>67:18:1060101:342</t>
  </si>
  <si>
    <t>67:18:1000101:167</t>
  </si>
  <si>
    <t>67:18:1070101:797</t>
  </si>
  <si>
    <t>67:18:1060101:341</t>
  </si>
  <si>
    <t>Подраздел 3.1. МУП, бюджетные, автономные, казенные муниципальные учреждения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</si>
  <si>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</si>
  <si>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</si>
  <si>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</si>
  <si>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</si>
  <si>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67:18:1060101:244</t>
  </si>
  <si>
    <t>67:18:1060101:247</t>
  </si>
  <si>
    <t>67:18:0990101:247</t>
  </si>
  <si>
    <t>67:18:0990101:358</t>
  </si>
  <si>
    <t>67:18:1000101:303</t>
  </si>
  <si>
    <t>67:18:0990101:250</t>
  </si>
  <si>
    <t>67:18:0990101:207</t>
  </si>
  <si>
    <t>67:18:0990101:199</t>
  </si>
  <si>
    <t>67:18:0990101:212</t>
  </si>
  <si>
    <t>14</t>
  </si>
  <si>
    <t>15</t>
  </si>
  <si>
    <t>16</t>
  </si>
  <si>
    <t>17</t>
  </si>
  <si>
    <t>18</t>
  </si>
  <si>
    <t>19</t>
  </si>
  <si>
    <t>20</t>
  </si>
  <si>
    <r>
      <t>Общая площадь, м</t>
    </r>
    <r>
      <rPr>
        <i/>
        <vertAlign val="superscript"/>
        <sz val="10"/>
        <rFont val="Times New Roman"/>
        <family val="1"/>
      </rPr>
      <t>2</t>
    </r>
  </si>
  <si>
    <t>1</t>
  </si>
  <si>
    <t>13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</si>
  <si>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</si>
  <si>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</si>
  <si>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</si>
  <si>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</si>
  <si>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</si>
  <si>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</si>
  <si>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</si>
  <si>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</si>
  <si>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</si>
  <si>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</si>
  <si>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</si>
  <si>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</si>
  <si>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</si>
  <si>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</si>
  <si>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</si>
  <si>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</si>
  <si>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</si>
  <si>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</si>
  <si>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</si>
  <si>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</si>
  <si>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</si>
  <si>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</si>
  <si>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</si>
  <si>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</si>
  <si>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</si>
  <si>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</si>
  <si>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</si>
  <si>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</si>
  <si>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</si>
  <si>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</si>
  <si>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</si>
  <si>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</si>
  <si>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</si>
  <si>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</si>
  <si>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</si>
  <si>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</si>
  <si>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</si>
  <si>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</si>
  <si>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</si>
  <si>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нежилое здание</t>
  </si>
  <si>
    <t>67:18:1070101:928</t>
  </si>
  <si>
    <r>
      <t>Общая площадь, м</t>
    </r>
    <r>
      <rPr>
        <i/>
        <vertAlign val="superscript"/>
        <sz val="12"/>
        <rFont val="Times New Roman"/>
        <family val="1"/>
      </rPr>
      <t>2</t>
    </r>
  </si>
  <si>
    <t>Нежилое помещение (магазин)</t>
  </si>
  <si>
    <t>01020050/35</t>
  </si>
  <si>
    <t>Администрация Гнездовское сельское поселение Смоленского района Смоленской области</t>
  </si>
  <si>
    <t>от 18.07.2018г.</t>
  </si>
  <si>
    <t>67:18:1000101:165</t>
  </si>
  <si>
    <t>в аренде ООО "Гидрострой"</t>
  </si>
  <si>
    <t>67:18:1000101:164</t>
  </si>
  <si>
    <t>67:18:0990101:259</t>
  </si>
  <si>
    <t>67:18:1070101:809</t>
  </si>
  <si>
    <t>13,2/2,27</t>
  </si>
  <si>
    <t>Смоленская область, Смоленский район,
юго-западнее д.Старые Батеки, на расстоянии 50м.</t>
  </si>
  <si>
    <t>Котельная д.Ракитня-2                               (410,1 кв.м.)</t>
  </si>
  <si>
    <t>Канализационно-насосная станция д.Новые Батеки               (29,4 кв.м)</t>
  </si>
  <si>
    <t>Очистные сооружения д.Новые Батеки       (19,6 кв.м.)</t>
  </si>
  <si>
    <t>муниципального образования Гнездовского сельского поселения Смоленского района Смоленской  области</t>
  </si>
  <si>
    <t>РАЗДЕЛ 1.  НЕДВИЖИМОЕ ИМУЩЕСТВО</t>
  </si>
  <si>
    <t>Комната в многоквартирном жилом доме</t>
  </si>
  <si>
    <t>Смоленская область, Смоленский район,  д.Новые Батеки, ул.Школьная, д.18, к.16</t>
  </si>
  <si>
    <t>Смоленская область, Смоленский район,  д.Новые Батеки, ул.Школьная, д.18, к.14</t>
  </si>
  <si>
    <t>Смоленская область, Смоленский район,  д.Новые Батеки, ул.Школьная, д.18, к.11</t>
  </si>
  <si>
    <t>Смоленская область, Смоленский район,  д.Новые Батеки, ул.Школьная, д.18, к.10</t>
  </si>
  <si>
    <t>Смоленская область, Смоленский район,  д.Новые Батеки, ул.Школьная, д.18, к.9</t>
  </si>
  <si>
    <t>Смоленская область, Смоленский район,  д.Новые Батеки, ул.Школьная, д.18, к.8</t>
  </si>
  <si>
    <t>Смоленская область, Смоленский район,  д.Новые Батеки, ул.Школьная, д.18, к.7</t>
  </si>
  <si>
    <t>Смоленская область, Смоленский район,  д.Новые Батеки, ул.Школьная, д.18, к.5</t>
  </si>
  <si>
    <t>Смоленская область, Смоленский район,  д.Новые Батеки, ул.Школьная, д.18, к.4</t>
  </si>
  <si>
    <t>Смоленская область, Смоленский район,  д.Новые Батеки, ул.Школьная, д.18, к.3</t>
  </si>
  <si>
    <t>Смоленская область, Смоленский район,  д.Новые Батеки, ул.Школьная, д.18, к.2</t>
  </si>
  <si>
    <t>Смоленская область, Смоленский район,  д.Новые Батеки, ул.Школьная, д.18, к.1</t>
  </si>
  <si>
    <t>Кадастровый номер з/участка</t>
  </si>
  <si>
    <t>67:18:1000101:71</t>
  </si>
  <si>
    <t>67:18:1000101:209</t>
  </si>
  <si>
    <t>67:18:0010302:153; 67:18:0010302:71</t>
  </si>
  <si>
    <t>67:18:1000101:70</t>
  </si>
  <si>
    <t>67:18:1000101:97</t>
  </si>
  <si>
    <t>Нежилое здание БАНЯ</t>
  </si>
  <si>
    <t>РАЗДЕЛ 2.  ДВИЖИМОЕ ИМУЩЕСТВО</t>
  </si>
  <si>
    <t>Сооружение</t>
  </si>
  <si>
    <t>Трубопровод  горячей  воды д.Новые Батеки</t>
  </si>
  <si>
    <t>Водонапорная башня д.Новые Батеки (1,8 кв.м)</t>
  </si>
  <si>
    <t>67:18:1070101:917</t>
  </si>
  <si>
    <t>Водонапорная башня д.Новые Батеки (1,2 кв.м)</t>
  </si>
  <si>
    <t>Водонапорная башня д.Старые Батеки  (1,8 кв.м)</t>
  </si>
  <si>
    <t>67:18:1070101:944</t>
  </si>
  <si>
    <t>2013</t>
  </si>
  <si>
    <t xml:space="preserve">к Постановлению Администрации Гнездовского сельского поселения 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</si>
  <si>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ГНЕЗДОВСКОМУ СЕЛЬСКОМУ ПОСЕЛЕНИЮ, ИНЫХ ЮРИДИЧЕСКИХ ЛИЦАХ, У КОТОРЫХ ГНЕЗДОВСКОЕ СЕЛЬСКОЕ ПОСЕЛЕНИЕ ЯВЛЯЕТСЯ УЧРЕДИТЕЛЕМ (УЧАСТНИКОМ)</t>
  </si>
  <si>
    <t>Подраздел 3.2. Хозяйственные общества, товарищества, акции, доли (вклады) в уставном (складочном) капитале которых принадлежат Гнездовскому сельскому поселению Смоленского района Смоленской  области</t>
  </si>
  <si>
    <t>Подраздел 2.З. ПРОЧЕЕ ИМУЩЕСТВО</t>
  </si>
  <si>
    <t>Подраздел 2.2. МАШИНЫ И ОБОРУДОВАНИЕ</t>
  </si>
  <si>
    <t>Подраздел 2.1. ТРАНСПОРТ</t>
  </si>
  <si>
    <t>Подраздел 1.1. ЖИЛЫЕ ЗДАНИЯ</t>
  </si>
  <si>
    <t xml:space="preserve">Подраздел 1.2. ОБЪЕКТЫ ЖИЛОГО ФОНДА </t>
  </si>
  <si>
    <t>Подраздел 1.3. НЕЖИЛЫЕ ЗДАНИЯ И ПОМЕЩЕНИЯ</t>
  </si>
  <si>
    <t>Подраздел 1.4.  СООРУЖЕНИЯ</t>
  </si>
  <si>
    <t>Подраздел 1.5. ЗЕМЛЯ</t>
  </si>
  <si>
    <t>Подраздел 1.6. ДОРОГИ</t>
  </si>
  <si>
    <t>Для размещения объектов водного фонда</t>
  </si>
  <si>
    <t>Земли сельскохозяйственного назначения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</si>
  <si>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</si>
  <si>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Для размещения иных объектов промышленности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</si>
  <si>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</si>
  <si>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Под иными объектами специального назначения</t>
  </si>
  <si>
    <t>Для размещения коммуникаций</t>
  </si>
  <si>
    <t>Для размещения кладбищ</t>
  </si>
  <si>
    <t>Для размещения объектов социального и коммунально-бытового назначения</t>
  </si>
  <si>
    <t>Для сельскохозяйственного производства</t>
  </si>
  <si>
    <t>Для ведения личного подсобного хозяйства</t>
  </si>
  <si>
    <t>Для размещения коммунальных, складских объектов</t>
  </si>
  <si>
    <t>Для размещения и эксплуатации объектов автомобильного транспорта и объектов дорожного хозяйства</t>
  </si>
  <si>
    <t>Для иных видов использования, характерных для населенных пунктов</t>
  </si>
  <si>
    <t>Для размещения гостиниц</t>
  </si>
  <si>
    <t>Смоленская обл, Смоленский район,  д.Ермаки (под гостиницу)</t>
  </si>
  <si>
    <t>Для размещения иных сооружений промышленности</t>
  </si>
  <si>
    <t>Для размещения объектов, характерных для населенных пунктов "Социальное обслуживание"</t>
  </si>
  <si>
    <t>Для малоэтажной застройки</t>
  </si>
  <si>
    <t>Для ведения крестьянского (фермерского) хозяйства</t>
  </si>
  <si>
    <t>кад.№67:18:1050101:417</t>
  </si>
  <si>
    <t>АРЕНДА (Рудаков С.В.)</t>
  </si>
  <si>
    <t>01040079</t>
  </si>
  <si>
    <t>01040080</t>
  </si>
  <si>
    <t>01040081</t>
  </si>
  <si>
    <t>01040082</t>
  </si>
  <si>
    <t>01040083</t>
  </si>
  <si>
    <t>01040084</t>
  </si>
  <si>
    <t>01040085</t>
  </si>
  <si>
    <t>01040086</t>
  </si>
  <si>
    <t>01040087</t>
  </si>
  <si>
    <t>01040088</t>
  </si>
  <si>
    <t>01040089</t>
  </si>
  <si>
    <t>01040090</t>
  </si>
  <si>
    <t>01040091</t>
  </si>
  <si>
    <t>01040092</t>
  </si>
  <si>
    <t>01040093</t>
  </si>
  <si>
    <t>01040094</t>
  </si>
  <si>
    <t>01040095</t>
  </si>
  <si>
    <t>01040096</t>
  </si>
  <si>
    <t>01040097</t>
  </si>
  <si>
    <t>01040098</t>
  </si>
  <si>
    <t>01040099</t>
  </si>
  <si>
    <t>01040100</t>
  </si>
  <si>
    <t>01040101</t>
  </si>
  <si>
    <t>01040102</t>
  </si>
  <si>
    <t>01040103</t>
  </si>
  <si>
    <t>01040104</t>
  </si>
  <si>
    <t>01040105</t>
  </si>
  <si>
    <t>01040106</t>
  </si>
  <si>
    <t>01040107</t>
  </si>
  <si>
    <t>01040108</t>
  </si>
  <si>
    <t>01040109</t>
  </si>
  <si>
    <t>01040110</t>
  </si>
  <si>
    <t>01040111</t>
  </si>
  <si>
    <t>01040112</t>
  </si>
  <si>
    <t>01040113</t>
  </si>
  <si>
    <t>01040114</t>
  </si>
  <si>
    <t>01040115</t>
  </si>
  <si>
    <t>01040116</t>
  </si>
  <si>
    <t>01040117</t>
  </si>
  <si>
    <t>01040118</t>
  </si>
  <si>
    <t>01040119</t>
  </si>
  <si>
    <t>01040120</t>
  </si>
  <si>
    <t>01040121</t>
  </si>
  <si>
    <t>01040122</t>
  </si>
  <si>
    <t>01040123</t>
  </si>
  <si>
    <t>01040124</t>
  </si>
  <si>
    <t>01040125</t>
  </si>
  <si>
    <t>01040126</t>
  </si>
  <si>
    <t>01040127</t>
  </si>
  <si>
    <t>01040128</t>
  </si>
  <si>
    <t>01040129</t>
  </si>
  <si>
    <t>01040130</t>
  </si>
  <si>
    <t>01040131</t>
  </si>
  <si>
    <t>01040132</t>
  </si>
  <si>
    <t>01040133</t>
  </si>
  <si>
    <t>01040134</t>
  </si>
  <si>
    <t>01040135</t>
  </si>
  <si>
    <t>01040136</t>
  </si>
  <si>
    <t>01040137</t>
  </si>
  <si>
    <t>01040138</t>
  </si>
  <si>
    <t>01040139</t>
  </si>
  <si>
    <t>01040140</t>
  </si>
  <si>
    <t>01040141</t>
  </si>
  <si>
    <t>01040142</t>
  </si>
  <si>
    <t>01040143</t>
  </si>
  <si>
    <t>01040144</t>
  </si>
  <si>
    <t>01040145</t>
  </si>
  <si>
    <t>01040146</t>
  </si>
  <si>
    <t>01040147</t>
  </si>
  <si>
    <t>01040148</t>
  </si>
  <si>
    <t>01040149</t>
  </si>
  <si>
    <t>01040150</t>
  </si>
  <si>
    <t>01040151</t>
  </si>
  <si>
    <t>01040152</t>
  </si>
  <si>
    <t>01040153</t>
  </si>
  <si>
    <t>01040154</t>
  </si>
  <si>
    <t>01040155</t>
  </si>
  <si>
    <t>01040156</t>
  </si>
  <si>
    <t>01040157</t>
  </si>
  <si>
    <t>01040158</t>
  </si>
  <si>
    <t>01040159</t>
  </si>
  <si>
    <t>01040160</t>
  </si>
  <si>
    <t>01040161</t>
  </si>
  <si>
    <t>01040162</t>
  </si>
  <si>
    <t>01040163</t>
  </si>
  <si>
    <t>01040164</t>
  </si>
  <si>
    <t>01040165</t>
  </si>
  <si>
    <t>01040166</t>
  </si>
  <si>
    <t>01040167</t>
  </si>
  <si>
    <t>01040168</t>
  </si>
  <si>
    <t>01040169</t>
  </si>
  <si>
    <t>01040170</t>
  </si>
  <si>
    <t>01040171</t>
  </si>
  <si>
    <t>01040172</t>
  </si>
  <si>
    <t>01040173</t>
  </si>
  <si>
    <t>01040174</t>
  </si>
  <si>
    <t>01040175</t>
  </si>
  <si>
    <t>01040176</t>
  </si>
  <si>
    <t>кад.№67:18:1060101:76</t>
  </si>
  <si>
    <t>01040177</t>
  </si>
  <si>
    <t>кад.№67:18:1060101:59</t>
  </si>
  <si>
    <t>01040178</t>
  </si>
  <si>
    <t>01040179</t>
  </si>
  <si>
    <t>01040180</t>
  </si>
  <si>
    <t>кад.№67:18:1070101:783</t>
  </si>
  <si>
    <t>кад.№67:18:1070101:484</t>
  </si>
  <si>
    <t>Смоленская область, р-н Смоленский, с.т. "Куприно" уч.82</t>
  </si>
  <si>
    <t>кад.№67:18:0010501:81</t>
  </si>
  <si>
    <t>Для ведения гражданами садоводства и огородничества</t>
  </si>
  <si>
    <r>
      <t>Площадь, м</t>
    </r>
    <r>
      <rPr>
        <i/>
        <vertAlign val="superscript"/>
        <sz val="8"/>
        <rFont val="Times New Roman"/>
        <family val="1"/>
      </rPr>
      <t>2</t>
    </r>
  </si>
  <si>
    <t>РЕЕСТР МУНИЦИПАЛЬНОГО ИМУЩЕСТВА</t>
  </si>
  <si>
    <t>Протяженность, м</t>
  </si>
  <si>
    <t>Приложение</t>
  </si>
  <si>
    <t>Участок грунтовой дороги по ул.Универсальная в д.Новые Батеки</t>
  </si>
  <si>
    <t>Смоленская область, р-н Смоленский, д.Новые Батеки, ул.Универсальная</t>
  </si>
  <si>
    <t>Участок грунтовой дороги по ул.Ямская в д.Новые Батеки</t>
  </si>
  <si>
    <t>Смоленская область, р-н Смоленский, д.Новые Батеки, ул.Ямская</t>
  </si>
  <si>
    <t>01030058</t>
  </si>
  <si>
    <t>01030057</t>
  </si>
  <si>
    <t>Реестровый  номер</t>
  </si>
  <si>
    <t>Диктофон Цифровой Olympus WS-806 4Gb синий</t>
  </si>
  <si>
    <t>Источник  бесперебойного питания Back Pro 500 - 1 шт.</t>
  </si>
  <si>
    <t>Источник бесперебойного питания Back Power Pro LCD 600</t>
  </si>
  <si>
    <t>Копировальный принтер-сканер Canon I -SENSYS -1 шт.</t>
  </si>
  <si>
    <t>Монитор 23.5 Samsung</t>
  </si>
  <si>
    <t>МФУ Kyocera FS1025</t>
  </si>
  <si>
    <t>МФУ Kyocera FS-1025 MFP</t>
  </si>
  <si>
    <t>Ноутбук Acer</t>
  </si>
  <si>
    <t>Ноутбук HP 17</t>
  </si>
  <si>
    <t>Ноутбук Lenovo 330-15iKB 15.6 HD</t>
  </si>
  <si>
    <t>Принтер HP LaserJet P2035  -1 шт</t>
  </si>
  <si>
    <t>Смартфон Asus</t>
  </si>
  <si>
    <t>Смартфон Samsung GaIaxy A40</t>
  </si>
  <si>
    <t>Смартфон МЕlZU М6 Nofe</t>
  </si>
  <si>
    <t>Факс Panasonic KX-FT982 RUB</t>
  </si>
  <si>
    <t>01360131</t>
  </si>
  <si>
    <t>01360128</t>
  </si>
  <si>
    <t>01360129</t>
  </si>
  <si>
    <t>01360134</t>
  </si>
  <si>
    <t>01360126</t>
  </si>
  <si>
    <t>01360125</t>
  </si>
  <si>
    <t>01360124</t>
  </si>
  <si>
    <t>01360127</t>
  </si>
  <si>
    <t>01360140</t>
  </si>
  <si>
    <t>01360138</t>
  </si>
  <si>
    <t>01360130</t>
  </si>
  <si>
    <t>01360139</t>
  </si>
  <si>
    <t>01360133</t>
  </si>
  <si>
    <t>01360135</t>
  </si>
  <si>
    <t>Земельный участок под спортивную детскую площадку</t>
  </si>
  <si>
    <t>кад.№67:18:2530101:286</t>
  </si>
  <si>
    <t>Для индивидуального жилищного строительства</t>
  </si>
  <si>
    <t>01040182</t>
  </si>
  <si>
    <t>01040181</t>
  </si>
  <si>
    <t>кад.№67:18:0010302:490</t>
  </si>
  <si>
    <t>кад.№67:18:0010302:157</t>
  </si>
  <si>
    <t>01040183</t>
  </si>
  <si>
    <t>Действует (включен в перечень)</t>
  </si>
  <si>
    <t>АРЕНДА (Малыгина О.В.)</t>
  </si>
  <si>
    <t>в аренде Тимофеев Дмитрий Николаевич</t>
  </si>
  <si>
    <t>Смоленская область, Смоленский район, д.Сипачи</t>
  </si>
  <si>
    <t>кад.№67:18:1050201:26</t>
  </si>
  <si>
    <t>67:18:1060101:288</t>
  </si>
  <si>
    <t>67:18:0990101:479</t>
  </si>
  <si>
    <t>не определена</t>
  </si>
  <si>
    <t>67:18:1060101:312</t>
  </si>
  <si>
    <t>Смоленская область, р-н Смоленский, д.Новые Батеки, ул.Чуркиных, д.30А</t>
  </si>
  <si>
    <t>01040184</t>
  </si>
  <si>
    <t>кад.№67:18:1070101:1805</t>
  </si>
  <si>
    <t>Земельный участок (братская могила)</t>
  </si>
  <si>
    <t>01040185</t>
  </si>
  <si>
    <t>кад.№67:18:0011601:290</t>
  </si>
  <si>
    <t>01040186</t>
  </si>
  <si>
    <t xml:space="preserve">Земельный участок под жилым домом </t>
  </si>
  <si>
    <t>Смоленская область, Смоленский район, д.Старые Батеки, ул.Восточная, д.3</t>
  </si>
  <si>
    <t>Кад. №67:18:1000101:425</t>
  </si>
  <si>
    <t>Смоленская область, Смоленский район, д.Ромы</t>
  </si>
  <si>
    <t>Кад. №67:18:0970101:16</t>
  </si>
  <si>
    <t>01040187</t>
  </si>
  <si>
    <t>01040188</t>
  </si>
  <si>
    <t>01040189</t>
  </si>
  <si>
    <t>Кад. №67:18:1060101:67</t>
  </si>
  <si>
    <t>под приусадебный участок</t>
  </si>
  <si>
    <t>МФУ Brofher DCP-L254DNR</t>
  </si>
  <si>
    <t>01360144</t>
  </si>
  <si>
    <t>Ноутбук Аcer  ExfensaEX215-51K-33AU 15.6</t>
  </si>
  <si>
    <t>01360145</t>
  </si>
  <si>
    <t>Проводной  телефон RlTMlX RT-471</t>
  </si>
  <si>
    <t>01360146</t>
  </si>
  <si>
    <t>Внешний накопитель 4GB- 8шт</t>
  </si>
  <si>
    <t>01360147</t>
  </si>
  <si>
    <t>Флеш Диск Transcend 16Gb -20шт</t>
  </si>
  <si>
    <t>01360148</t>
  </si>
  <si>
    <t>Дозатор для антисептика WHS</t>
  </si>
  <si>
    <t>01360149</t>
  </si>
  <si>
    <t>Смартфон Samsung SM-A125F</t>
  </si>
  <si>
    <t>01360150</t>
  </si>
  <si>
    <t>Системный блок i5 10400/SSD</t>
  </si>
  <si>
    <t>01630443</t>
  </si>
  <si>
    <t>Монитор 21.5 Acer B227QAbmiprx</t>
  </si>
  <si>
    <t>01630444</t>
  </si>
  <si>
    <t>Принтер лазерный НР Laser Jet Pro M404dn</t>
  </si>
  <si>
    <t>01630445</t>
  </si>
  <si>
    <t>Сканер Canon DR-F120</t>
  </si>
  <si>
    <t>01630446</t>
  </si>
  <si>
    <t>Телефон Panasonic</t>
  </si>
  <si>
    <t>01630447</t>
  </si>
  <si>
    <t>Источник  бесперебойного питания lppon Back Basic 1050</t>
  </si>
  <si>
    <t>01630448</t>
  </si>
  <si>
    <t>Устройство видеонаблюдение-камера IP TP-Link  c картой памяти</t>
  </si>
  <si>
    <t>01630449</t>
  </si>
  <si>
    <t>Принтер струйный Epson L1110</t>
  </si>
  <si>
    <t>01630551</t>
  </si>
  <si>
    <t>Принтер  HP Color Laser Pro CP1025 (Бух.)</t>
  </si>
  <si>
    <t>Смоленская область, Смоленский район,  д.Новые Батеки, ул.Школьная, д.11, кв.4</t>
  </si>
  <si>
    <t>16/4</t>
  </si>
  <si>
    <t>67:18:1060201:251</t>
  </si>
  <si>
    <t>Подраздел 1.7.  Объекты незавершенного строительства</t>
  </si>
  <si>
    <t>Подраздел 1.8.  Единый недвижимый комплекс</t>
  </si>
  <si>
    <t>Подраздел 1.9.  Иное имущество</t>
  </si>
  <si>
    <t>Устройство наружного освещения д.Старое Куприно</t>
  </si>
  <si>
    <t>Линия уличного освещения д.Дачная-1 (ул.Центральная, ул.Дорожная, ул.Сосновая)</t>
  </si>
  <si>
    <t>Светильник наружного освещения д.Новое Куприно</t>
  </si>
  <si>
    <t>Светильник наружного освещения д.Новые Батеки</t>
  </si>
  <si>
    <t>Светильник наружного освещения д.Нивищи</t>
  </si>
  <si>
    <t>Светильник наружного освещения д.Гнездово</t>
  </si>
  <si>
    <t>Светильник наружного освещения д. Ракитня-2</t>
  </si>
  <si>
    <t>Светильник наружного освещения д. Сипачи</t>
  </si>
  <si>
    <t>Светильник наружного освещения  д.Нивищи</t>
  </si>
  <si>
    <t>Светильник  наружного освещения  д.Дачная-2 д.18 (СУО №1)</t>
  </si>
  <si>
    <t>Светильник  наружного освещения  д.Дачная-2  (колодец)     (СУО №2/ЩУ)</t>
  </si>
  <si>
    <t>Светильник  наружного освещения  д.Дачная-2  д.9   (СУО №3)</t>
  </si>
  <si>
    <t>Светильник  наружного освещения  д.Дачная-2  д.31  (СУО №4)</t>
  </si>
  <si>
    <t>Светильник  наружного освещения  д.Дачная-2  д.32А   (СУО №5)</t>
  </si>
  <si>
    <t>Светильник  наружного освещения  д.Дачная-2  д.25   (СУО №6)</t>
  </si>
  <si>
    <t>Светильник  наружного освещения  д.Дачная-2  д.28   (СУО №7)</t>
  </si>
  <si>
    <t>Светильник  наружного освещения  д.Дачная-2  д.21А   (СУО №8)</t>
  </si>
  <si>
    <t>Светильник  наружного освещения  д.Дачная-2  д.6   (СУО №9)</t>
  </si>
  <si>
    <t>Светильник  наружного освещения  д.Дачная-2  д.5   (СУО №10)</t>
  </si>
  <si>
    <t>Светильник  наружного освещения  д.Дачная-1 ул.Ясная д.101  (СУО №1/ЩУ УО)</t>
  </si>
  <si>
    <t>Светильник  наружного освещения  д.Дачная-1 ул.Ясная д.99  (СУО №2)</t>
  </si>
  <si>
    <t>Светильник  наружного освещения  д.Дачная-1 ул.Ясная д.93  (СУО №3)</t>
  </si>
  <si>
    <t>Светильник  наружного освещения  д.Дачная-1 ул.Ясная д.95А  (СУО №4)</t>
  </si>
  <si>
    <t>Светильник  наружного освещения  д.Дачная-1 ул.Ясная д.97А  (СУО №5)</t>
  </si>
  <si>
    <t>Светильник  наружного освещения  д.Дачная-1,  Дачный переулок д.1 (СУО №6)</t>
  </si>
  <si>
    <t>Светильник  наружного освещения  д.Дачная-1,  Дачный переулок д.6 (СУО №7)</t>
  </si>
  <si>
    <t>Светильник  наружного освещения  д.Дачная-1,  Дачный переулок д.8 (СУО №8)</t>
  </si>
  <si>
    <t>Светильник  наружного освещения  д.Дачная-1, ул.3-я Рябиновая д.12 (СУО №9)</t>
  </si>
  <si>
    <t>Светильник  наружного освещения  д.Дачная-1, ул.3-я Рябиновая  (СУО №10)</t>
  </si>
  <si>
    <t>Светильник  наружного освещения  д.Дачная-1, ул.Ясная д.98  (СУО №1)</t>
  </si>
  <si>
    <t>Светильник  наружного освещения  д.Дачная-1, ул.Ясная д.90  (СУО №2)</t>
  </si>
  <si>
    <t>Светильник  наружного освещения  д.Дачная-1, ул.5-я Рябиновая  (СУО №3</t>
  </si>
  <si>
    <t>Светильник  наружного освещения  д.Дачная-1, ул.5-я Рябиновая  (СУО №4</t>
  </si>
  <si>
    <t>Светильник  наружного освещения  д.Дачная-1, ул.5-я Рябиновая  (СУО №5/ЩУ УО)</t>
  </si>
  <si>
    <t>Светильник  наружного освещения  д.Дачная-1, ул.Лесная  (СУО №6)</t>
  </si>
  <si>
    <t>Светильник  наружного освещения  д.Дачная-1, ул.Лесная д.83К (СУО №7)</t>
  </si>
  <si>
    <t>Светильник  наружного освещения  д.Дачная-1, ул.Лесная д.78Ж (СУО №8</t>
  </si>
  <si>
    <t>Светильник  наружного освещения  д.Дачная-1, ул.Лесная  (СУО №9)</t>
  </si>
  <si>
    <t>Светильник  наружного освещения  д.Дачная-1, ул.Энтузиастов (СУО №10)</t>
  </si>
  <si>
    <t>Светильник  наружного освещения  д.Дачная-1, ул.Центральная (СУО №1)</t>
  </si>
  <si>
    <t>Светильник  наружного освещения  д.Дачная-1, ул.Виноградная (СУО №2)</t>
  </si>
  <si>
    <t>Светильник  наружного освещения  д.Дачная-1, ул.Вишневая (СУО №3)</t>
  </si>
  <si>
    <t>Светильник  наружного освещения  д.Дачная-1, ул.Вишневая (СУО №4)</t>
  </si>
  <si>
    <t>Светильник  наружного освещения  д.Дачная-1, ул.Вишневая (СУО №5)</t>
  </si>
  <si>
    <t>Светильник  наружного освещения  д.Дачная-1, ул.Вишневая (СУО №6)</t>
  </si>
  <si>
    <t>Светильник  наружного освещения  д.Дачная-1, ул.Апрельская (СУО №7)</t>
  </si>
  <si>
    <t>Светильник  наружного освещения  д.Дачная-1, ул.Апрельская (СУО №8)</t>
  </si>
  <si>
    <t>Светильник  наружного освещения  д.Дачная-1, ул.Апрельская (СУО №9)</t>
  </si>
  <si>
    <t>Светильник  наружного освещения  д.Дачная-1, ул.Апрельская (СУО №10)</t>
  </si>
  <si>
    <t>Светильник  наружного освещения  д.Дачная-1, ул.Майская (СУО №11)</t>
  </si>
  <si>
    <t>Светильник  наружного освещения  д.Дачная-1, ул.Майская (СУО №12)</t>
  </si>
  <si>
    <t>Светильник  наружного освещения  д.Дачная-1, ул.Сиреневая (СУО №13)</t>
  </si>
  <si>
    <t>Светильник  наружного освещения  д.Дачная-1, ул.Сиреневая (СУО №14)</t>
  </si>
  <si>
    <t>Светильник  наружного освещения  д.Дачная-1, ул.Сиреневая (СУО №15)</t>
  </si>
  <si>
    <t>Светильник  наружного освещения  д.Дачная-1, ул.Сиреневая (СУО №16)</t>
  </si>
  <si>
    <t>Светильник  наружного освещения  д.Дачная-1, ул.Сиреневая (СУО №17)</t>
  </si>
  <si>
    <t>Светильник  наружного освещения  д.Дачная-1, ул.Набережная (СУО №18)</t>
  </si>
  <si>
    <t>Светильник  наружного освещения  д.Дачная-1, ул.Центральная  (СУО №1)</t>
  </si>
  <si>
    <t>Светильник  наружного освещения  д.Дачная-1, ул.Центральная  (СУО №2)</t>
  </si>
  <si>
    <t>Светильник  наружного освещения  д.Дачная-1, ул.Полевая  (СУО №3)</t>
  </si>
  <si>
    <t>Светильник  наружного освещения  д.Дачная-1, ул.Полевая  (СУО №4)</t>
  </si>
  <si>
    <t>Светильник  наружного освещения  д.Дачная-1, ул.Полевая  (СУО №5)</t>
  </si>
  <si>
    <t>Светильник  наружного освещения  д.Дачная-1, ул.Полевая  (СУО №6)</t>
  </si>
  <si>
    <t>Светильник  наружного освещения  д.Дачная-1, ул.Полевая  (СУО №7)</t>
  </si>
  <si>
    <t>Светильник  наружного освещения  д.Дачная-1, ул.Речной переулок  (СУО №8)</t>
  </si>
  <si>
    <t>Светильник  наружного освещения  д.Дачная-1, ул.Речной переулок  (СУО №9)</t>
  </si>
  <si>
    <t>Светильник  наружного освещения  д.Дачная-1, ул.Речной переулок  (СУО №10)</t>
  </si>
  <si>
    <t>Светильник  наружного освещения  д.Дачная-1, ул.Днепровская  (СУО №11/ЩУ УО)</t>
  </si>
  <si>
    <t>Светильник  наружного освещения  д.Дачная-1, ул.Днепровская  (СУО №12</t>
  </si>
  <si>
    <t>Светильник  наружного освещения  д.Дачная-1, ул.Днепровская  (СУО №13</t>
  </si>
  <si>
    <t>Светильник  наружного освещения  д.Дачная-1, ул.Днепровская  (СУО №14</t>
  </si>
  <si>
    <t>Светильник  наружного освещения  д.Дачная-1, ул.Днепровская  (СУО №15</t>
  </si>
  <si>
    <t>Светильник  наружного освещения  д.Дачная-1, ул.Днепровская  (СУО №16</t>
  </si>
  <si>
    <t>Светильник  наружного освещения  д.Дачная-1, ул.Солнечная  (СУО №17)</t>
  </si>
  <si>
    <t>Светильник  наружного освещения  д.Дачная-1, ул.Солнечная  (СУО №18)</t>
  </si>
  <si>
    <t>Светильник  наружного освещения  д.Дачная-1, ул.Дорожная д.7А  (СУО №1)</t>
  </si>
  <si>
    <t>Светильник  наружного освещения  д.Дачная-1, ул.Дорожная д.18  (СУО №2)</t>
  </si>
  <si>
    <t>Светильник  наружного освещения  д.Дачная-1, ул.Дорожная д.22А  (СУО №3)</t>
  </si>
  <si>
    <t>Светильник  наружного освещения  д.Дачная-1, ул.Дорожная д.26Б  (СУО №4)</t>
  </si>
  <si>
    <t>Светильник  наружного освещения  д.Дачная-1, ул.Дорожная д.27  (СУО №5)</t>
  </si>
  <si>
    <t>Светильник  наружного освещения  д.Дачная-1, ул.Сосновая  д.31  (СУО №6)</t>
  </si>
  <si>
    <t>Светильник  наружного освещения  д.Дачная-1, ул.Сосновая  д.1  (СУО №7)</t>
  </si>
  <si>
    <t>Светильник  наружного освещения  д.Дачная-1, ул.Сосновая  д.4  (СУО №8)</t>
  </si>
  <si>
    <t>Светильник  наружного освещения  д.Дачная-1, ул.Сосновая  д.15  (СУО №9)</t>
  </si>
  <si>
    <t>Светильник  наружного освещения  д.Дачная-1, ул.Сосновая  д.9  (СУО №10)</t>
  </si>
  <si>
    <t>Светильник  наружного освещения  д.Дачная-1, ул.Сосновая  д.9А  (СУО №11)</t>
  </si>
  <si>
    <t>Светильник  наружного освещения  д.Дачная-1, ул.Новая д.13  (СУО №12)</t>
  </si>
  <si>
    <t>Светильник  наружного освещения  д.Дачная-1, ул.Новая д.12  (СУО №13)</t>
  </si>
  <si>
    <t>Светильник  наружного освещения  д.Дачная-1, ул.Новая д.4  (СУО №14)</t>
  </si>
  <si>
    <t>Светильник  наружного освещения  д.Дачная-1, ул.Лесная д.8А  (СУО №15)</t>
  </si>
  <si>
    <t>Светильник  наружного освещения  д.Дачная-1, ул.Лесная д.14  (СУО №16</t>
  </si>
  <si>
    <t>Светильник  наружного освещения  д.Дачная-1, ул.Лесная д.12А  (СУО №17)</t>
  </si>
  <si>
    <t>Светильник  наружного освещения  д.Дачная-1, ул.Лесная д.24  (СУО №18)</t>
  </si>
  <si>
    <t>Светильник  наружного освещения  д.Дачная-1, ул.Лесная д.39  (СУО №19)</t>
  </si>
  <si>
    <t>Светильник  наружного освещения  д.Дачная-1, ул.Лесная д.51А  (СУО №20)</t>
  </si>
  <si>
    <t>Светильник  наружного освещения  д.Дачная-1, ул.Лесная д.52В  (СУО №21)</t>
  </si>
  <si>
    <t>Светильник  наружного освещения  д.Дачная-1, ул.Лесная д.52А  (СУО №22)</t>
  </si>
  <si>
    <t>Светильник  наружного освещения  д.Дачная-1, ул.Лесная д.52Г  (СУО №23)</t>
  </si>
  <si>
    <t>Светильник  наружного освещения  д.Дачная-1, ул.Лесная д.52Д  (СУО №24)</t>
  </si>
  <si>
    <t>Светильник  наружного освещения  д.Дачная-1, ул.Лесная д.56  (СУО №25)</t>
  </si>
  <si>
    <t>Светильник  наружного освещения  д.Дачная-1, ул.Лесная д.57  (СУО №26)</t>
  </si>
  <si>
    <t>Светильник  наружного освещения  д.Дачная-1, ул.Лесная д.62  (СУО №27)</t>
  </si>
  <si>
    <t>Светильник  наружного освещения  д.Дачная-1, ул.Лесная д.45  (СУО №28)</t>
  </si>
  <si>
    <t>БЛАГОУСТРОЙСТВО (ОСВЕЩЕНИЕ)</t>
  </si>
  <si>
    <t>01630243</t>
  </si>
  <si>
    <t>01630437</t>
  </si>
  <si>
    <t>01630358</t>
  </si>
  <si>
    <t>01630359</t>
  </si>
  <si>
    <t>01630360</t>
  </si>
  <si>
    <t>01630361</t>
  </si>
  <si>
    <t>01630362</t>
  </si>
  <si>
    <t>01630363</t>
  </si>
  <si>
    <t>01630364</t>
  </si>
  <si>
    <t>01630365</t>
  </si>
  <si>
    <t>01630366</t>
  </si>
  <si>
    <t>01630367</t>
  </si>
  <si>
    <t>01630368</t>
  </si>
  <si>
    <t>01630369</t>
  </si>
  <si>
    <t>01630370</t>
  </si>
  <si>
    <t>01630371</t>
  </si>
  <si>
    <t>01630372</t>
  </si>
  <si>
    <t>01630423</t>
  </si>
  <si>
    <t>01630424</t>
  </si>
  <si>
    <t>01630425</t>
  </si>
  <si>
    <t>01630426</t>
  </si>
  <si>
    <t>01630427</t>
  </si>
  <si>
    <t>01630428</t>
  </si>
  <si>
    <t>01630429</t>
  </si>
  <si>
    <t>01630430</t>
  </si>
  <si>
    <t>01630431</t>
  </si>
  <si>
    <t>01630432</t>
  </si>
  <si>
    <t>01630433</t>
  </si>
  <si>
    <t>01630434</t>
  </si>
  <si>
    <t>01630435</t>
  </si>
  <si>
    <t>01630436</t>
  </si>
  <si>
    <t>01630450</t>
  </si>
  <si>
    <t>01630451</t>
  </si>
  <si>
    <t>01630452</t>
  </si>
  <si>
    <t>01630453</t>
  </si>
  <si>
    <t>01630454</t>
  </si>
  <si>
    <t>01630455</t>
  </si>
  <si>
    <t>01630456</t>
  </si>
  <si>
    <t>01630457</t>
  </si>
  <si>
    <t>01630458</t>
  </si>
  <si>
    <t>01630459</t>
  </si>
  <si>
    <t>01630460</t>
  </si>
  <si>
    <t>01630461</t>
  </si>
  <si>
    <t>01630462</t>
  </si>
  <si>
    <t>01630463</t>
  </si>
  <si>
    <t>01630464</t>
  </si>
  <si>
    <t>01630465</t>
  </si>
  <si>
    <t>01630466</t>
  </si>
  <si>
    <t>01630467</t>
  </si>
  <si>
    <t>01630468</t>
  </si>
  <si>
    <t>01630469</t>
  </si>
  <si>
    <t>01630470</t>
  </si>
  <si>
    <t>01630471</t>
  </si>
  <si>
    <t>01630472</t>
  </si>
  <si>
    <t>01630473</t>
  </si>
  <si>
    <t>01630474</t>
  </si>
  <si>
    <t>01630475</t>
  </si>
  <si>
    <t>01630476</t>
  </si>
  <si>
    <t>01630477</t>
  </si>
  <si>
    <t>01630478</t>
  </si>
  <si>
    <t>01630479</t>
  </si>
  <si>
    <t>01630480</t>
  </si>
  <si>
    <t>01630481</t>
  </si>
  <si>
    <t>01630482</t>
  </si>
  <si>
    <t>01630483</t>
  </si>
  <si>
    <t>01630484</t>
  </si>
  <si>
    <t>01630485</t>
  </si>
  <si>
    <t>01630486</t>
  </si>
  <si>
    <t>01630487</t>
  </si>
  <si>
    <t>01630488</t>
  </si>
  <si>
    <t>01630489</t>
  </si>
  <si>
    <t>01630490</t>
  </si>
  <si>
    <t>01630491</t>
  </si>
  <si>
    <t>01630492</t>
  </si>
  <si>
    <t>01630493</t>
  </si>
  <si>
    <t>01630494</t>
  </si>
  <si>
    <t>01630495</t>
  </si>
  <si>
    <t>01630496</t>
  </si>
  <si>
    <t>01630497</t>
  </si>
  <si>
    <t>01630498</t>
  </si>
  <si>
    <t>01630499</t>
  </si>
  <si>
    <t>01630500</t>
  </si>
  <si>
    <t>01630501</t>
  </si>
  <si>
    <t>01630502</t>
  </si>
  <si>
    <t>01630503</t>
  </si>
  <si>
    <t>01630504</t>
  </si>
  <si>
    <t>01630505</t>
  </si>
  <si>
    <t>01630506</t>
  </si>
  <si>
    <t>01630507</t>
  </si>
  <si>
    <t>01630508</t>
  </si>
  <si>
    <t>01630509</t>
  </si>
  <si>
    <t>01630510</t>
  </si>
  <si>
    <t>01630511</t>
  </si>
  <si>
    <t>01630512</t>
  </si>
  <si>
    <t>01630513</t>
  </si>
  <si>
    <t>01630514</t>
  </si>
  <si>
    <t>01630515</t>
  </si>
  <si>
    <t>01630516</t>
  </si>
  <si>
    <t>01630517</t>
  </si>
  <si>
    <t>01630518</t>
  </si>
  <si>
    <t>01630519</t>
  </si>
  <si>
    <t>01630520</t>
  </si>
  <si>
    <t>01630521</t>
  </si>
  <si>
    <t>01630522</t>
  </si>
  <si>
    <t>01630523</t>
  </si>
  <si>
    <t>01630524</t>
  </si>
  <si>
    <t>01630525</t>
  </si>
  <si>
    <t>01630526</t>
  </si>
  <si>
    <t>01630527</t>
  </si>
  <si>
    <t>01630528</t>
  </si>
  <si>
    <t>01630529</t>
  </si>
  <si>
    <t>01630530</t>
  </si>
  <si>
    <t>01630531</t>
  </si>
  <si>
    <t>01630532</t>
  </si>
  <si>
    <t>01630533</t>
  </si>
  <si>
    <t>01630534</t>
  </si>
  <si>
    <t>01630535</t>
  </si>
  <si>
    <t>01630536</t>
  </si>
  <si>
    <t>01630537</t>
  </si>
  <si>
    <t>01630538</t>
  </si>
  <si>
    <t>01630539</t>
  </si>
  <si>
    <t>01630540</t>
  </si>
  <si>
    <t>01630541</t>
  </si>
  <si>
    <t>01630542</t>
  </si>
  <si>
    <t>01630543</t>
  </si>
  <si>
    <t>01630544</t>
  </si>
  <si>
    <t>01630545</t>
  </si>
  <si>
    <t>01630546</t>
  </si>
  <si>
    <t>01630547</t>
  </si>
  <si>
    <t>01630548</t>
  </si>
  <si>
    <t>01630549</t>
  </si>
  <si>
    <t>БЛАГОУСТРОЙСТВО (МУСОР)</t>
  </si>
  <si>
    <t>ШТ.</t>
  </si>
  <si>
    <t>д.Старое Куприно</t>
  </si>
  <si>
    <t xml:space="preserve"> д.Дачная-1 (ул.Центральная, ул.Дорожная, ул.Сосновая)</t>
  </si>
  <si>
    <t>д.Новое Куприно</t>
  </si>
  <si>
    <t xml:space="preserve"> д.Новое Куприно</t>
  </si>
  <si>
    <t>д.Новые Батеки</t>
  </si>
  <si>
    <t>д.Нивищи</t>
  </si>
  <si>
    <t>д.Гнездово</t>
  </si>
  <si>
    <t>д. Ракитня-2</t>
  </si>
  <si>
    <t>д. Сипачи</t>
  </si>
  <si>
    <t>д.Дачная-2 д.18</t>
  </si>
  <si>
    <t>д.Дачная-2  (колодец)</t>
  </si>
  <si>
    <t>д.Дачная-2  д.9</t>
  </si>
  <si>
    <t>д.Дачная-2  д.31</t>
  </si>
  <si>
    <t xml:space="preserve">д.Дачная-2  д.32А </t>
  </si>
  <si>
    <t xml:space="preserve"> д.Дачная-2  д.25 </t>
  </si>
  <si>
    <t>д.Дачная-2  д.28  </t>
  </si>
  <si>
    <t> д.Дачная-2  д.21А  </t>
  </si>
  <si>
    <t> д.Дачная-2  д.6</t>
  </si>
  <si>
    <t> д.Дачная-2  д.5</t>
  </si>
  <si>
    <t>д.Дачная-1 ул.Ясная д.101</t>
  </si>
  <si>
    <t>д.Дачная-1 ул.Ясная д.99</t>
  </si>
  <si>
    <t> д.Дачная-1 ул.Ясная д.93</t>
  </si>
  <si>
    <t xml:space="preserve">д.Дачная-1 ул.Ясная д.95А </t>
  </si>
  <si>
    <t xml:space="preserve"> д.Дачная-1 ул.Ясная д.97А </t>
  </si>
  <si>
    <t xml:space="preserve">д.Дачная-1,  Дачный переулок д.1 </t>
  </si>
  <si>
    <t>д.Дачная-1,  Дачный переулок д.6</t>
  </si>
  <si>
    <t xml:space="preserve"> д.Дачная-1,  Дачный переулок д.8 </t>
  </si>
  <si>
    <t> д.Дачная-1, ул.3-я Рябиновая д.12</t>
  </si>
  <si>
    <t>д.Дачная-1, ул.3-я Рябиновая</t>
  </si>
  <si>
    <t>д.Дачная-1, ул.Ясная д.98</t>
  </si>
  <si>
    <t> д.Дачная-1, ул.Ясная д.90</t>
  </si>
  <si>
    <t> д.Дачная-1, ул.5-я Рябиновая</t>
  </si>
  <si>
    <t>д.Дачная-1, ул.5-я Рябиновая</t>
  </si>
  <si>
    <t> д.Дачная-1, ул.Лесная д.83К</t>
  </si>
  <si>
    <t>д.Дачная-1, ул.Лесная д.78Ж</t>
  </si>
  <si>
    <t>д.Дачная-1, ул.Лесная</t>
  </si>
  <si>
    <t xml:space="preserve">  д.Дачная-1, ул.Энтузиастов</t>
  </si>
  <si>
    <t> д.Дачная-1, ул.Центральная</t>
  </si>
  <si>
    <t xml:space="preserve">  д.Дачная-1, ул.Виноградная</t>
  </si>
  <si>
    <t> д.Дачная-1, ул.Вишневая</t>
  </si>
  <si>
    <t>д.Дачная-1, ул.Апрельская</t>
  </si>
  <si>
    <t xml:space="preserve">д.Дачная-1, ул.Майская </t>
  </si>
  <si>
    <t>д.Дачная-1, ул.Сиреневая</t>
  </si>
  <si>
    <t xml:space="preserve">д.Дачная-1, ул.Сиреневая </t>
  </si>
  <si>
    <t xml:space="preserve"> д.Дачная-1, ул.Сиреневая </t>
  </si>
  <si>
    <t xml:space="preserve">д.Дачная-1, ул.Лесная д.45 </t>
  </si>
  <si>
    <t xml:space="preserve">д.Дачная-1, ул.Лесная д.62 </t>
  </si>
  <si>
    <t>д.Дачная-1, ул.Лесная д.57</t>
  </si>
  <si>
    <t xml:space="preserve">д.Дачная-1, ул.Лесная д.56 </t>
  </si>
  <si>
    <t>д.Дачная-1, ул.Лесная д.52Д  </t>
  </si>
  <si>
    <t>д.Дачная-1, ул.Лесная д.52Г</t>
  </si>
  <si>
    <t>д.Дачная-1, ул.Лесная д.52А  </t>
  </si>
  <si>
    <t>д.Дачная-1, ул.Лесная д.52В</t>
  </si>
  <si>
    <t>д.Дачная-1, ул.Лесная д.51А</t>
  </si>
  <si>
    <t>д.Дачная-1, ул.Лесная д.39  </t>
  </si>
  <si>
    <t xml:space="preserve">д.Дачная-1, ул.Лесная д.24 </t>
  </si>
  <si>
    <t>д.Дачная-1, ул.Лесная д.12А  </t>
  </si>
  <si>
    <t xml:space="preserve">д.Дачная-1, ул.Лесная д.14 </t>
  </si>
  <si>
    <t xml:space="preserve">д.Дачная-1, ул.Лесная д.8А </t>
  </si>
  <si>
    <t>д.Дачная-1, ул.Новая д.4</t>
  </si>
  <si>
    <t>д.Дачная-1, ул.Новая д.12</t>
  </si>
  <si>
    <t>д.Дачная-1, ул.Новая д.13</t>
  </si>
  <si>
    <t>д.Дачная-1, ул.Сосновая  д.9А</t>
  </si>
  <si>
    <t>д.Дачная-1, ул.Сосновая  д.9</t>
  </si>
  <si>
    <t>д.Дачная-1, ул.Сосновая  д.15</t>
  </si>
  <si>
    <t>д.Дачная-1, ул.Сосновая  д.4</t>
  </si>
  <si>
    <t>д.Дачная-1, ул.Сосновая  д.1</t>
  </si>
  <si>
    <t>д.Дачная-1, ул.Сосновая  д.31</t>
  </si>
  <si>
    <t>д.Дачная-1, ул.Дорожная д.27</t>
  </si>
  <si>
    <t>д.Дачная-1, ул.Дорожная д.26Б</t>
  </si>
  <si>
    <t>д.Дачная-1, ул.Дорожная д.22А</t>
  </si>
  <si>
    <t>д.Дачная-1, ул.Дорожная д.18</t>
  </si>
  <si>
    <t xml:space="preserve">д.Дачная-1, ул.Дорожная д.7А </t>
  </si>
  <si>
    <t xml:space="preserve">д.Дачная-1, ул.Солнечная </t>
  </si>
  <si>
    <t>д.Дачная-1, ул.Солнечная</t>
  </si>
  <si>
    <t>д.Дачная-1, ул.Днепровская</t>
  </si>
  <si>
    <t>д.Дачная-1, ул.Днепровская  </t>
  </si>
  <si>
    <t>д.Дачная-1, ул.Речной переулок</t>
  </si>
  <si>
    <t xml:space="preserve">д.Дачная-1, ул.Полевая </t>
  </si>
  <si>
    <t>д.Дачная-1, ул.Полевая</t>
  </si>
  <si>
    <t>д.Дачная-1, ул.Центральная</t>
  </si>
  <si>
    <t xml:space="preserve">д.Дачная-1, ул.Набережная </t>
  </si>
  <si>
    <t> д.Дачная-1, ул.Лесная</t>
  </si>
  <si>
    <t>Контейнерная площадка  д.Гнездово возле д.39</t>
  </si>
  <si>
    <t>Контейнерная площадка  д.Новые Батеки  ул.Северная  возле д.№5</t>
  </si>
  <si>
    <t>Контейнерная площадка д.Гнездово  около д.150</t>
  </si>
  <si>
    <t>Устройства мест (площадок) для накопленния ТКО (5+1) д.Глущенки ул.им. Авдусина</t>
  </si>
  <si>
    <t>Устройства мест (площадок) для накопленния ТКО (4+1) д.Глущенки ул.1-я Песочная</t>
  </si>
  <si>
    <t>Устройства мест (площадок) для накопленния  ТКО (4+1) д.Глущенки ул.3-я Песочная</t>
  </si>
  <si>
    <t>Устройства мест (площадок) для накопленния  ТКО (3+1) д.Нивищи ул.Мира</t>
  </si>
  <si>
    <t>Устройства мест (площадок) для накопленния  ТКО (3+1) д.Нивищи ул.Западная</t>
  </si>
  <si>
    <t>Устройства мест (площадок) для накопленния  ТКО (3+1) д.Нивищи ул.Иванова</t>
  </si>
  <si>
    <t>Устройства мест (площадок) для накопленния  ТКО (3+1) д.Новосельцы ул.Шаманова</t>
  </si>
  <si>
    <t>Устройства мест (площадок) для накопленния  ТКО (3+1) д.Новосельцы ул.Новая</t>
  </si>
  <si>
    <t>Устройства мест (площадок) для накопленния  ТКО (3+1) д.Ракитня-1 ул.Центральная</t>
  </si>
  <si>
    <t>Устройства мест (площадок) для накопленния  ТКО (3+1) д.Ракитня-2 ул.Лесная</t>
  </si>
  <si>
    <t>Устройства мест (площадок) для накопления ТКО (5+1) д.Глущенки ул.им. Авдусина</t>
  </si>
  <si>
    <t>Устройства мест (площадок) для накопления ТКО (4+1) д.Глущенки ул.1-я Песочная</t>
  </si>
  <si>
    <t>Устройства мест (площадок) для накопления ТКО (4+1) д.Глущенки ул.3-я Песочная</t>
  </si>
  <si>
    <t>Устройства мест (площадок) для накопления ТКО (3+1) д.Нивищи у л.Мира</t>
  </si>
  <si>
    <t>Устройства мест (площадок) для накопления ТКО (3+1) д.Нивищи ул.Западная</t>
  </si>
  <si>
    <t>Устройства мест (площадок) для накопления ТКО (3+1) д.Нивищи ул.Иванова</t>
  </si>
  <si>
    <t>Устройства мест (площадок) для накопления ТКО (3+1) д.Новосельцы ул.Шаманова</t>
  </si>
  <si>
    <t>Устройства мест (площадок) для накопления ТКО (3+1) д.Новосельцы ул.Новая</t>
  </si>
  <si>
    <t>Устройства мест (площадок) для накопления ТКО (3+1) д.Ракитня-1 ул.Центральная</t>
  </si>
  <si>
    <t>Устройства мест (площадок) для накопления ТКО (3+1) д.Ракитня-2 ул.Лесная</t>
  </si>
  <si>
    <t>Контейнерная площадка  (4,5 х 2,0) д.Новые Батеки, ул.Анисимова</t>
  </si>
  <si>
    <t>Площадка для ТКО  д.Ермаки ул.Колхозная (2+1)</t>
  </si>
  <si>
    <t>Площадка для ТКО  д.Ермаки ул.Задорожная (2+1)</t>
  </si>
  <si>
    <t>Площадка для ТКО  д.Ермаки ул.Михаленкова (2+1)</t>
  </si>
  <si>
    <t>Площадка для ТКО  д.Ромы (2+1)</t>
  </si>
  <si>
    <t>Площадка для ТКО  д.Новое Куприно ул.Парковая  (3+1)</t>
  </si>
  <si>
    <t>Площадка для ТКО  д.Новое Куприно около Почты  (3+1)</t>
  </si>
  <si>
    <t>Площадка для ТКО  д.Новое Куприно ж/д переезд  (3+1)</t>
  </si>
  <si>
    <t>Площадка для ТКО  д.Старые Батеки ул.Заречная  (3+1)</t>
  </si>
  <si>
    <t>Площадка для ТКО  д.Старые Батеки ул.Баринова   (4+1)</t>
  </si>
  <si>
    <t>Мусорный контейнер 0.75 мз - 6 шт.</t>
  </si>
  <si>
    <t>Контейнер для ТКО</t>
  </si>
  <si>
    <t>Контейнер  для ТКО</t>
  </si>
  <si>
    <t>Металлический  контейнер для сбора ТКО (8куб.м)</t>
  </si>
  <si>
    <t>Металлический контейнер (бункер) для сбора мусора (8.0) куб.м</t>
  </si>
  <si>
    <t>Металлический контейнер для сбора мусора  8.0 (куб)м</t>
  </si>
  <si>
    <t>Металлический контейнер для сбора мусора(8 куб)м</t>
  </si>
  <si>
    <t>01630195</t>
  </si>
  <si>
    <t>01630196</t>
  </si>
  <si>
    <t>01630197</t>
  </si>
  <si>
    <t>01630238</t>
  </si>
  <si>
    <t>01630335</t>
  </si>
  <si>
    <t>01630336</t>
  </si>
  <si>
    <t>01630337</t>
  </si>
  <si>
    <t>01630338</t>
  </si>
  <si>
    <t>01630339</t>
  </si>
  <si>
    <t>01630340</t>
  </si>
  <si>
    <t>01630341</t>
  </si>
  <si>
    <t>01630342</t>
  </si>
  <si>
    <t>01630343</t>
  </si>
  <si>
    <t>01630344</t>
  </si>
  <si>
    <t>01630345</t>
  </si>
  <si>
    <t>01630346</t>
  </si>
  <si>
    <t>01630347</t>
  </si>
  <si>
    <t>01630348</t>
  </si>
  <si>
    <t>01630349</t>
  </si>
  <si>
    <t>01630350</t>
  </si>
  <si>
    <t>01630351</t>
  </si>
  <si>
    <t>01630352</t>
  </si>
  <si>
    <t>01630353</t>
  </si>
  <si>
    <t>01630354</t>
  </si>
  <si>
    <t>01630373</t>
  </si>
  <si>
    <t>01630392</t>
  </si>
  <si>
    <t>01630393</t>
  </si>
  <si>
    <t>01630394</t>
  </si>
  <si>
    <t>01630395</t>
  </si>
  <si>
    <t>01630396</t>
  </si>
  <si>
    <t>01630397</t>
  </si>
  <si>
    <t>01630398</t>
  </si>
  <si>
    <t>01630399</t>
  </si>
  <si>
    <t>01630400</t>
  </si>
  <si>
    <t>01630227</t>
  </si>
  <si>
    <t>01630246</t>
  </si>
  <si>
    <t>01630247</t>
  </si>
  <si>
    <t>01630248</t>
  </si>
  <si>
    <t>01630249</t>
  </si>
  <si>
    <t>01630250</t>
  </si>
  <si>
    <t>01630251</t>
  </si>
  <si>
    <t>01630252</t>
  </si>
  <si>
    <t>01630253</t>
  </si>
  <si>
    <t>01630254</t>
  </si>
  <si>
    <t>01630255</t>
  </si>
  <si>
    <t>01630256</t>
  </si>
  <si>
    <t>01630257</t>
  </si>
  <si>
    <t>01630258</t>
  </si>
  <si>
    <t>01630259</t>
  </si>
  <si>
    <t>01630260</t>
  </si>
  <si>
    <t>01630261</t>
  </si>
  <si>
    <t>01630262</t>
  </si>
  <si>
    <t>01630263</t>
  </si>
  <si>
    <t>01630264</t>
  </si>
  <si>
    <t>01630265</t>
  </si>
  <si>
    <t>01630266</t>
  </si>
  <si>
    <t>01630267</t>
  </si>
  <si>
    <t>01630268</t>
  </si>
  <si>
    <t>01630269</t>
  </si>
  <si>
    <t>01630270</t>
  </si>
  <si>
    <t>01630271</t>
  </si>
  <si>
    <t>01630272</t>
  </si>
  <si>
    <t>01630273</t>
  </si>
  <si>
    <t>01630274</t>
  </si>
  <si>
    <t>01630275</t>
  </si>
  <si>
    <t>01630276</t>
  </si>
  <si>
    <t>01630277</t>
  </si>
  <si>
    <t>01630278</t>
  </si>
  <si>
    <t>01630279</t>
  </si>
  <si>
    <t>01630280</t>
  </si>
  <si>
    <t>01630281</t>
  </si>
  <si>
    <t>01630282</t>
  </si>
  <si>
    <t>01630283</t>
  </si>
  <si>
    <t>01630284</t>
  </si>
  <si>
    <t>01630285</t>
  </si>
  <si>
    <t>01630286</t>
  </si>
  <si>
    <t>01630287</t>
  </si>
  <si>
    <t>01630288</t>
  </si>
  <si>
    <t>01630289</t>
  </si>
  <si>
    <t>01630290</t>
  </si>
  <si>
    <t>01630291</t>
  </si>
  <si>
    <t>01630292</t>
  </si>
  <si>
    <t>01630293</t>
  </si>
  <si>
    <t>01630294</t>
  </si>
  <si>
    <t>01630295</t>
  </si>
  <si>
    <t>01630296</t>
  </si>
  <si>
    <t>01630297</t>
  </si>
  <si>
    <t>01630298</t>
  </si>
  <si>
    <t>01630299</t>
  </si>
  <si>
    <t>01630300</t>
  </si>
  <si>
    <t>01630301</t>
  </si>
  <si>
    <t>01630302</t>
  </si>
  <si>
    <t>01630303</t>
  </si>
  <si>
    <t>01630304</t>
  </si>
  <si>
    <t>01630305</t>
  </si>
  <si>
    <t>01630306</t>
  </si>
  <si>
    <t>01630307</t>
  </si>
  <si>
    <t>01630308</t>
  </si>
  <si>
    <t>01630309</t>
  </si>
  <si>
    <t>01630310</t>
  </si>
  <si>
    <t>01630311</t>
  </si>
  <si>
    <t>01630312</t>
  </si>
  <si>
    <t>01630313</t>
  </si>
  <si>
    <t>01630314</t>
  </si>
  <si>
    <t>01630315</t>
  </si>
  <si>
    <t>01630316</t>
  </si>
  <si>
    <t>01630317</t>
  </si>
  <si>
    <t>01630318</t>
  </si>
  <si>
    <t>01630319</t>
  </si>
  <si>
    <t>01630320</t>
  </si>
  <si>
    <t>01630321</t>
  </si>
  <si>
    <t>01630322</t>
  </si>
  <si>
    <t>01630323</t>
  </si>
  <si>
    <t>01630324</t>
  </si>
  <si>
    <t>01630325</t>
  </si>
  <si>
    <t>01630326</t>
  </si>
  <si>
    <t>01630327</t>
  </si>
  <si>
    <t>01630328</t>
  </si>
  <si>
    <t>01630329</t>
  </si>
  <si>
    <t>01630330</t>
  </si>
  <si>
    <t>01630331</t>
  </si>
  <si>
    <t>01630332</t>
  </si>
  <si>
    <t>01630333</t>
  </si>
  <si>
    <t>01630401</t>
  </si>
  <si>
    <t>01630402</t>
  </si>
  <si>
    <t>01630403</t>
  </si>
  <si>
    <t>01630404</t>
  </si>
  <si>
    <t>01630405</t>
  </si>
  <si>
    <t>01630406</t>
  </si>
  <si>
    <t>01630407</t>
  </si>
  <si>
    <t>01630408</t>
  </si>
  <si>
    <t>01630409</t>
  </si>
  <si>
    <t>01630410</t>
  </si>
  <si>
    <t>01630411</t>
  </si>
  <si>
    <t>01630412</t>
  </si>
  <si>
    <t>01630413</t>
  </si>
  <si>
    <t>01630414</t>
  </si>
  <si>
    <t>01630415</t>
  </si>
  <si>
    <t>01630416</t>
  </si>
  <si>
    <t>01630417</t>
  </si>
  <si>
    <t>01630418</t>
  </si>
  <si>
    <t>01630419</t>
  </si>
  <si>
    <t>01630420</t>
  </si>
  <si>
    <t>01630355</t>
  </si>
  <si>
    <t>01630356</t>
  </si>
  <si>
    <t>01630374</t>
  </si>
  <si>
    <t>01630391</t>
  </si>
  <si>
    <t>01630441</t>
  </si>
  <si>
    <t>01630442</t>
  </si>
  <si>
    <t>д.Гнездово возле д.39</t>
  </si>
  <si>
    <t>д.Новые Батеки  ул.Северная  возле д.№5</t>
  </si>
  <si>
    <t xml:space="preserve">Контейнерная площадка  д.Гнездово </t>
  </si>
  <si>
    <t> д.Гнездово</t>
  </si>
  <si>
    <t>д.Гнездово  около д.150</t>
  </si>
  <si>
    <t>д.Глущенки ул.им. Авдусина</t>
  </si>
  <si>
    <t>д.Глущенки ул.1-я Песочная</t>
  </si>
  <si>
    <t>д.Глущенки ул.3-я Песочная</t>
  </si>
  <si>
    <t xml:space="preserve"> д.Нивищи ул.Мира</t>
  </si>
  <si>
    <t>д.Нивищи ул.Западная</t>
  </si>
  <si>
    <t>д.Нивищи ул.Иванова</t>
  </si>
  <si>
    <t>д.Новосельцы ул.Шаманова</t>
  </si>
  <si>
    <t>д.Новосельцы ул.Новая</t>
  </si>
  <si>
    <t>д.Ракитня-1 ул.Центральная</t>
  </si>
  <si>
    <t>д.Ракитня-2 ул.Лесная</t>
  </si>
  <si>
    <t>д.Нивищи у л.Мира</t>
  </si>
  <si>
    <t>д.Новые Батеки, ул.Анисимова</t>
  </si>
  <si>
    <t>д.Ермаки ул.Колхозная</t>
  </si>
  <si>
    <t>д.Ермаки ул.Задорожная</t>
  </si>
  <si>
    <t>д.Ермаки ул.Михаленкова</t>
  </si>
  <si>
    <t>д.Ромы</t>
  </si>
  <si>
    <t>д.Новое Куприно ул.Парковая</t>
  </si>
  <si>
    <t>д.Новое Куприно около почты</t>
  </si>
  <si>
    <t> д.Новое Куприно ж/д переезд</t>
  </si>
  <si>
    <t>д.Старые Батеки ул.Заречная</t>
  </si>
  <si>
    <t>д.Старые Батеки ул.Баринова</t>
  </si>
  <si>
    <t>БЛАГОУСТРОЙСТВО (Спорт. инвентарь)</t>
  </si>
  <si>
    <t>Горка малая</t>
  </si>
  <si>
    <t>01630125</t>
  </si>
  <si>
    <t>Карусель 4-х местная</t>
  </si>
  <si>
    <t>01630127</t>
  </si>
  <si>
    <t>Качели "Балансир" 2шт</t>
  </si>
  <si>
    <t>01630128</t>
  </si>
  <si>
    <t>Качели одноместные</t>
  </si>
  <si>
    <t>01630129</t>
  </si>
  <si>
    <t>01630130</t>
  </si>
  <si>
    <t>01630133</t>
  </si>
  <si>
    <t>Спортивный городок</t>
  </si>
  <si>
    <t>01630137</t>
  </si>
  <si>
    <t>Горка со скатом  из нержавеющей стали с высокими бортами д.Старые Батеки</t>
  </si>
  <si>
    <t>01630172</t>
  </si>
  <si>
    <t>Качели "Балансир" д. Ракитня-2</t>
  </si>
  <si>
    <t>01630175</t>
  </si>
  <si>
    <t>Бум низкий д.Ракитня-2</t>
  </si>
  <si>
    <t>01630176</t>
  </si>
  <si>
    <t>Песочница с крышкой д.Новые Батеки</t>
  </si>
  <si>
    <t>01630177</t>
  </si>
  <si>
    <t>Рукоход д.Новые Батеки</t>
  </si>
  <si>
    <t>01630180</t>
  </si>
  <si>
    <t>Баскетбольная стойка с кольцом  д.Ракитня-2</t>
  </si>
  <si>
    <t>01630189</t>
  </si>
  <si>
    <t>Качели "Балансир"</t>
  </si>
  <si>
    <t>01630194</t>
  </si>
  <si>
    <t>Балансир (в/ч) 1шт.</t>
  </si>
  <si>
    <t>01630202</t>
  </si>
  <si>
    <t>Скамейка   д.Дачная-1  ( 3 шт.)</t>
  </si>
  <si>
    <t>01630207</t>
  </si>
  <si>
    <t>Урна д.Дачная-1</t>
  </si>
  <si>
    <t>01630208</t>
  </si>
  <si>
    <t>Карусель  д.Дачная-1</t>
  </si>
  <si>
    <t>01630209</t>
  </si>
  <si>
    <t>Балансир  д.Дачная-1</t>
  </si>
  <si>
    <t>01630210</t>
  </si>
  <si>
    <t>Качели 2х-местные д.Дачная-1</t>
  </si>
  <si>
    <t>01630211</t>
  </si>
  <si>
    <t>Песочница с грибком д.Дачная-1</t>
  </si>
  <si>
    <t>01630212</t>
  </si>
  <si>
    <t>Горка односкатная д.Дачная-1</t>
  </si>
  <si>
    <t>01630213</t>
  </si>
  <si>
    <t>Песочница  с грибком  д.Ракитня-2</t>
  </si>
  <si>
    <t>01630230</t>
  </si>
  <si>
    <t>Песочница  с боковыми сиденьями (2.5х2.5м)   д.Ракитня-2</t>
  </si>
  <si>
    <t>01630231</t>
  </si>
  <si>
    <t>Лавочка  д.Новые Батеки ул. Первомайская</t>
  </si>
  <si>
    <t>01630232</t>
  </si>
  <si>
    <t>Качели двухместные д.Ст. Батеки, возле дома № 30</t>
  </si>
  <si>
    <t>01630233</t>
  </si>
  <si>
    <t>01630234</t>
  </si>
  <si>
    <t>Шведская стенка с турником, д.Ст.Батеки, возле дома №30</t>
  </si>
  <si>
    <t>01630235</t>
  </si>
  <si>
    <t>Качели двойные д.Старые Батеки</t>
  </si>
  <si>
    <t>01630236</t>
  </si>
  <si>
    <t>Скамейка д.Старые Батеки</t>
  </si>
  <si>
    <t>01630237</t>
  </si>
  <si>
    <t>Карусель четырехместная д.Старые Батеки</t>
  </si>
  <si>
    <t>01630357</t>
  </si>
  <si>
    <t>Спортивный комплекс 3*2*2 м</t>
  </si>
  <si>
    <t>01630378</t>
  </si>
  <si>
    <t>Песочница</t>
  </si>
  <si>
    <t>01630379</t>
  </si>
  <si>
    <t>д.Старые Батеки</t>
  </si>
  <si>
    <t xml:space="preserve">д.Дачная-1 </t>
  </si>
  <si>
    <t>д.Новые Батеки ул. Первомайская</t>
  </si>
  <si>
    <t>д.Ст. Батеки, возле дома № 30</t>
  </si>
  <si>
    <t>Песочница с боковыми сиденьями (4мх2.5м), д.Ст.Батеки, возле д.№ 30</t>
  </si>
  <si>
    <t>д.Ст.Батеки, возле д.№ 30</t>
  </si>
  <si>
    <t>д.Ст.Батеки, возле дома №30</t>
  </si>
  <si>
    <t>МЕБЕЛЬ</t>
  </si>
  <si>
    <t>Стол компьютерный офисный угловой</t>
  </si>
  <si>
    <t>Стол компьютерный  "Анна"</t>
  </si>
  <si>
    <t>Стеллаж (подсобка) архив</t>
  </si>
  <si>
    <t>Стол АГТ -стекло  каб.главы</t>
  </si>
  <si>
    <t>Тумба угловая цветы АГТ каб.главы</t>
  </si>
  <si>
    <t>Приставка к столу АГТ -стекло  каб.главы</t>
  </si>
  <si>
    <t>Тумба АГТ  каб.главы</t>
  </si>
  <si>
    <t>Стол подставка СБ каб.главы</t>
  </si>
  <si>
    <t>Стенка угловая 4-х секционная  АГТ -стекло - зеркало каб.главы</t>
  </si>
  <si>
    <t>Шкаф угловой  сдвоенный  приемная</t>
  </si>
  <si>
    <t>ШКАФ 3-х створчатый  каб.бух.</t>
  </si>
  <si>
    <t>Стенка 3-х секционная каб.бух.</t>
  </si>
  <si>
    <t>Шкаф в нишу бухгалтерия</t>
  </si>
  <si>
    <t>Тумба  угловая  каб. СД</t>
  </si>
  <si>
    <t>Шкаф купе перегородка каб.СД</t>
  </si>
  <si>
    <t>Стеллаж большой перегородка каб.СД</t>
  </si>
  <si>
    <t>Сектор пенал перегородка  каб.СД</t>
  </si>
  <si>
    <t>Тумба для цветов  каб.главы</t>
  </si>
  <si>
    <t>Стеллаж  встроенный</t>
  </si>
  <si>
    <t>ШКАФ КБ 05</t>
  </si>
  <si>
    <t>Шкаф металлический хозяйственный двухсекционный</t>
  </si>
  <si>
    <t>Кресло "Практик"</t>
  </si>
  <si>
    <t>Полка для документов</t>
  </si>
  <si>
    <t>Тумба офисная выкатная</t>
  </si>
  <si>
    <t>Стол компьютерный</t>
  </si>
  <si>
    <t>Тумба офисная</t>
  </si>
  <si>
    <t>Шкаф офисный</t>
  </si>
  <si>
    <t>Жалюзи</t>
  </si>
  <si>
    <t>Кресло Chairman 289 10-356</t>
  </si>
  <si>
    <t>Кресло</t>
  </si>
  <si>
    <t>Вешалка-стойка</t>
  </si>
  <si>
    <t>Вешалка-стойка SHT-CR450</t>
  </si>
  <si>
    <t>Банкетка  без спинки</t>
  </si>
  <si>
    <t>01630025</t>
  </si>
  <si>
    <t>01630026</t>
  </si>
  <si>
    <t>01630027</t>
  </si>
  <si>
    <t>01630028</t>
  </si>
  <si>
    <t>01630029</t>
  </si>
  <si>
    <t>01630032</t>
  </si>
  <si>
    <t>01630033</t>
  </si>
  <si>
    <t>01630034</t>
  </si>
  <si>
    <t>01630035</t>
  </si>
  <si>
    <t>01630036</t>
  </si>
  <si>
    <t>01630038</t>
  </si>
  <si>
    <t>01630039</t>
  </si>
  <si>
    <t>01630040</t>
  </si>
  <si>
    <t>01630041</t>
  </si>
  <si>
    <t>01630049</t>
  </si>
  <si>
    <t>01630051</t>
  </si>
  <si>
    <t>01630052</t>
  </si>
  <si>
    <t>01630054</t>
  </si>
  <si>
    <t>01630055</t>
  </si>
  <si>
    <t>01630056</t>
  </si>
  <si>
    <t>01630057</t>
  </si>
  <si>
    <t>01630059</t>
  </si>
  <si>
    <t>01630063</t>
  </si>
  <si>
    <t>01630079</t>
  </si>
  <si>
    <t>01630200</t>
  </si>
  <si>
    <t>01630215</t>
  </si>
  <si>
    <t>01630216</t>
  </si>
  <si>
    <t>01630217</t>
  </si>
  <si>
    <t>01630218</t>
  </si>
  <si>
    <t>01630219</t>
  </si>
  <si>
    <t>01630220</t>
  </si>
  <si>
    <t>01630228</t>
  </si>
  <si>
    <t>01630380</t>
  </si>
  <si>
    <t>01630381</t>
  </si>
  <si>
    <t>01630382</t>
  </si>
  <si>
    <t>01630383</t>
  </si>
  <si>
    <t>01630384</t>
  </si>
  <si>
    <t>01630385</t>
  </si>
  <si>
    <t>01630386</t>
  </si>
  <si>
    <t>01630387</t>
  </si>
  <si>
    <t>01630388</t>
  </si>
  <si>
    <t>01630421</t>
  </si>
  <si>
    <t>01630422</t>
  </si>
  <si>
    <t>ТЕХНИКА</t>
  </si>
  <si>
    <t>Мегафон ручной МЕТА 2620</t>
  </si>
  <si>
    <t>01630145</t>
  </si>
  <si>
    <t>Микшер-усилитель</t>
  </si>
  <si>
    <t>01630146</t>
  </si>
  <si>
    <t>Двухполосный рупорный громкоговоритель</t>
  </si>
  <si>
    <t>01630148</t>
  </si>
  <si>
    <t>Настольный микрофон РТТ-100</t>
  </si>
  <si>
    <t>01630149</t>
  </si>
  <si>
    <t>Генератор бензиновый</t>
  </si>
  <si>
    <t>01630155</t>
  </si>
  <si>
    <t>Лодка ПВХ Nordik 360 HD 1 шт.</t>
  </si>
  <si>
    <t>01630157</t>
  </si>
  <si>
    <t>Переплетчик Giadwork</t>
  </si>
  <si>
    <t>01630170</t>
  </si>
  <si>
    <t>Пакетный ламинатор PRO MS-A4</t>
  </si>
  <si>
    <t>01630171</t>
  </si>
  <si>
    <t>Ниткошвейная машина Buiros Y-168A</t>
  </si>
  <si>
    <t>01630181</t>
  </si>
  <si>
    <t>Преобразователь частоты ПЧВ204-11К-В (для скважины д.Новые Батеки)</t>
  </si>
  <si>
    <t>01630188</t>
  </si>
  <si>
    <t>Мотокоса Stihl FS-250</t>
  </si>
  <si>
    <t>01630205</t>
  </si>
  <si>
    <t>Бензопила Sfihl MS</t>
  </si>
  <si>
    <t>01630206</t>
  </si>
  <si>
    <t>Чайник Bosch</t>
  </si>
  <si>
    <t>01630214</t>
  </si>
  <si>
    <t>Генератор Champion GG6500</t>
  </si>
  <si>
    <t>01630229</t>
  </si>
  <si>
    <t>Чайник электрический Braun  белый</t>
  </si>
  <si>
    <t>01630550</t>
  </si>
  <si>
    <t>ПРОЧЕЕ</t>
  </si>
  <si>
    <t>Мобильное помещение для размещения общественных спасательных постов</t>
  </si>
  <si>
    <t>01630187</t>
  </si>
  <si>
    <t>Информационный стенд с козырьком  (1.5х1)- 1 шт.</t>
  </si>
  <si>
    <t>01630226</t>
  </si>
  <si>
    <t>Печь для муниципальный бани</t>
  </si>
  <si>
    <t>01630439</t>
  </si>
  <si>
    <t>01630440</t>
  </si>
  <si>
    <t>Шкаф угловой  одежда АГТ     (кабинет.главы)</t>
  </si>
  <si>
    <t>Смоленского района Смоленской  области от 10.02.2022г. №19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</si>
</sst>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[$-FC19]d\ mmmm\ yyyy\ &quot;г.&quot;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#,##0.00;&quot;-&quot;#,##0.00;&quot;-&quot;"/>
    <numFmt numFmtId="196" formatCode="0.00;&quot;&lt;cf:red&gt;-&quot;0.00&quot;&lt;cf&quot;.&quot;&gt;&quot;;&quot;- &quot;"/>
    <numFmt numFmtId="197" formatCode="0.00;&quot;&lt;cf:red&gt;-&quot;0.00&quot;&lt;cf&quot;.&quot;&gt;&quot;;&quot;-&quot;"/>
    <numFmt numFmtId="198" formatCode="#,##0.000;&quot;-&quot;#,##0.000;&quot;-&quot;"/>
    <numFmt numFmtId="199" formatCode="#,##0.0;&quot;-&quot;#,##0.0;&quot;-&quot;"/>
    <numFmt numFmtId="200" formatCode="#,##0;&quot;-&quot;#,##0;&quot;-&quot;"/>
    <numFmt numFmtId="201" formatCode="_(* #,##0.000_);_(* \(#,##0.000\);_(* &quot;-&quot;??_);_(@_)"/>
    <numFmt numFmtId="202" formatCode="#,##0.00;&quot;-&quot;#,##0.00;"/>
    <numFmt numFmtId="203" formatCode="#,##0.0;&quot;-&quot;#,##0.0;"/>
    <numFmt numFmtId="204" formatCode="#,##0;&quot;-&quot;#,##0;"/>
  </numFmts>
  <fonts count="8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vertAlign val="superscript"/>
      <sz val="11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8"/>
      <name val="Arial"/>
      <family val="2"/>
    </font>
    <font>
      <sz val="9"/>
      <name val="Arial"/>
      <family val="2"/>
    </font>
    <font>
      <i/>
      <vertAlign val="superscript"/>
      <sz val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81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left" vertical="top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top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200" fontId="66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200" fontId="67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wrapText="1"/>
    </xf>
    <xf numFmtId="200" fontId="67" fillId="0" borderId="10" xfId="0" applyNumberFormat="1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00" fontId="66" fillId="0" borderId="0" xfId="0" applyNumberFormat="1" applyFont="1" applyAlignment="1">
      <alignment horizontal="left" vertical="top"/>
    </xf>
    <xf numFmtId="204" fontId="67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left"/>
    </xf>
    <xf numFmtId="4" fontId="22" fillId="0" borderId="10" xfId="0" applyNumberFormat="1" applyFont="1" applyFill="1" applyBorder="1" applyAlignment="1">
      <alignment vertical="center"/>
    </xf>
    <xf numFmtId="179" fontId="22" fillId="0" borderId="10" xfId="60" applyFont="1" applyFill="1" applyBorder="1" applyAlignment="1">
      <alignment horizontal="center" vertical="center"/>
    </xf>
    <xf numFmtId="179" fontId="22" fillId="0" borderId="10" xfId="6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4" fontId="7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>
      <alignment horizontal="center" vertical="center" wrapText="1"/>
    </xf>
    <xf numFmtId="14" fontId="22" fillId="0" borderId="12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79" fontId="2" fillId="0" borderId="10" xfId="6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wrapText="1"/>
    </xf>
    <xf numFmtId="4" fontId="28" fillId="0" borderId="0" xfId="0" applyNumberFormat="1" applyFont="1" applyFill="1" applyAlignment="1">
      <alignment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4" fontId="28" fillId="0" borderId="0" xfId="0" applyNumberFormat="1" applyFont="1" applyFill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3" fontId="29" fillId="0" borderId="14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/>
    </xf>
    <xf numFmtId="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 wrapText="1"/>
    </xf>
    <xf numFmtId="14" fontId="30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4" fontId="37" fillId="0" borderId="0" xfId="0" applyNumberFormat="1" applyFont="1" applyFill="1" applyAlignment="1">
      <alignment horizontal="left"/>
    </xf>
    <xf numFmtId="0" fontId="28" fillId="0" borderId="0" xfId="0" applyFont="1" applyAlignment="1">
      <alignment/>
    </xf>
    <xf numFmtId="0" fontId="20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181" fontId="30" fillId="0" borderId="10" xfId="0" applyNumberFormat="1" applyFont="1" applyFill="1" applyBorder="1" applyAlignment="1">
      <alignment horizontal="center" vertical="center"/>
    </xf>
    <xf numFmtId="14" fontId="30" fillId="0" borderId="14" xfId="0" applyNumberFormat="1" applyFont="1" applyFill="1" applyBorder="1" applyAlignment="1">
      <alignment horizontal="center" vertical="center"/>
    </xf>
    <xf numFmtId="14" fontId="30" fillId="0" borderId="14" xfId="0" applyNumberFormat="1" applyFont="1" applyFill="1" applyBorder="1" applyAlignment="1">
      <alignment horizontal="center" vertical="center" wrapText="1"/>
    </xf>
    <xf numFmtId="14" fontId="30" fillId="24" borderId="14" xfId="0" applyNumberFormat="1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3" fontId="30" fillId="0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8" fillId="0" borderId="0" xfId="0" applyFont="1" applyAlignment="1">
      <alignment horizontal="center"/>
    </xf>
    <xf numFmtId="4" fontId="28" fillId="0" borderId="0" xfId="0" applyNumberFormat="1" applyFont="1" applyAlignment="1">
      <alignment/>
    </xf>
    <xf numFmtId="0" fontId="3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 horizontal="center"/>
    </xf>
    <xf numFmtId="4" fontId="30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" fontId="36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30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14" fontId="30" fillId="0" borderId="12" xfId="0" applyNumberFormat="1" applyFont="1" applyFill="1" applyBorder="1" applyAlignment="1">
      <alignment horizontal="center" vertical="center"/>
    </xf>
    <xf numFmtId="4" fontId="22" fillId="0" borderId="10" xfId="6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30" fillId="0" borderId="0" xfId="0" applyNumberFormat="1" applyFont="1" applyFill="1" applyAlignment="1">
      <alignment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3" fontId="23" fillId="0" borderId="10" xfId="60" applyNumberFormat="1" applyFont="1" applyFill="1" applyBorder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37" fillId="0" borderId="1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3" fontId="39" fillId="0" borderId="10" xfId="0" applyNumberFormat="1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4" fontId="30" fillId="0" borderId="10" xfId="60" applyNumberFormat="1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/>
    </xf>
    <xf numFmtId="14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14" fontId="70" fillId="0" borderId="14" xfId="0" applyNumberFormat="1" applyFont="1" applyFill="1" applyBorder="1" applyAlignment="1">
      <alignment horizontal="center" vertical="center" wrapText="1"/>
    </xf>
    <xf numFmtId="14" fontId="69" fillId="0" borderId="14" xfId="0" applyNumberFormat="1" applyFont="1" applyFill="1" applyBorder="1" applyAlignment="1">
      <alignment horizontal="center" vertical="center" wrapText="1"/>
    </xf>
    <xf numFmtId="14" fontId="70" fillId="0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14" fontId="70" fillId="0" borderId="0" xfId="0" applyNumberFormat="1" applyFont="1" applyFill="1" applyBorder="1" applyAlignment="1">
      <alignment horizontal="center" vertical="center" wrapText="1"/>
    </xf>
    <xf numFmtId="14" fontId="69" fillId="0" borderId="0" xfId="0" applyNumberFormat="1" applyFont="1" applyFill="1" applyBorder="1" applyAlignment="1">
      <alignment horizontal="center" vertical="center" wrapText="1"/>
    </xf>
    <xf numFmtId="14" fontId="7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46" fontId="30" fillId="0" borderId="10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14" fontId="23" fillId="0" borderId="17" xfId="0" applyNumberFormat="1" applyFont="1" applyFill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top" wrapText="1"/>
    </xf>
    <xf numFmtId="0" fontId="67" fillId="0" borderId="14" xfId="0" applyFont="1" applyBorder="1" applyAlignment="1">
      <alignment horizontal="center" wrapText="1"/>
    </xf>
    <xf numFmtId="0" fontId="73" fillId="0" borderId="10" xfId="0" applyFont="1" applyBorder="1" applyAlignment="1">
      <alignment horizontal="center" vertical="center"/>
    </xf>
    <xf numFmtId="49" fontId="73" fillId="0" borderId="10" xfId="0" applyNumberFormat="1" applyFont="1" applyBorder="1" applyAlignment="1">
      <alignment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49" fontId="73" fillId="0" borderId="18" xfId="0" applyNumberFormat="1" applyFont="1" applyBorder="1" applyAlignment="1">
      <alignment horizontal="center" vertical="center" wrapText="1"/>
    </xf>
    <xf numFmtId="196" fontId="73" fillId="0" borderId="10" xfId="0" applyNumberFormat="1" applyFont="1" applyBorder="1" applyAlignment="1">
      <alignment horizontal="center" vertical="center" wrapText="1"/>
    </xf>
    <xf numFmtId="195" fontId="73" fillId="0" borderId="10" xfId="0" applyNumberFormat="1" applyFont="1" applyBorder="1" applyAlignment="1">
      <alignment horizontal="center" vertical="center" wrapText="1"/>
    </xf>
    <xf numFmtId="202" fontId="73" fillId="0" borderId="19" xfId="0" applyNumberFormat="1" applyFont="1" applyBorder="1" applyAlignment="1">
      <alignment horizontal="center" vertical="center" wrapText="1"/>
    </xf>
    <xf numFmtId="49" fontId="73" fillId="0" borderId="20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/>
    </xf>
    <xf numFmtId="49" fontId="73" fillId="0" borderId="14" xfId="0" applyNumberFormat="1" applyFont="1" applyBorder="1" applyAlignment="1">
      <alignment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49" fontId="73" fillId="0" borderId="21" xfId="0" applyNumberFormat="1" applyFont="1" applyBorder="1" applyAlignment="1">
      <alignment horizontal="center" vertical="center" wrapText="1"/>
    </xf>
    <xf numFmtId="195" fontId="73" fillId="0" borderId="14" xfId="0" applyNumberFormat="1" applyFont="1" applyBorder="1" applyAlignment="1">
      <alignment horizontal="center" vertical="center" wrapText="1"/>
    </xf>
    <xf numFmtId="202" fontId="73" fillId="0" borderId="22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center"/>
    </xf>
    <xf numFmtId="4" fontId="43" fillId="0" borderId="10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23" fillId="0" borderId="17" xfId="0" applyFont="1" applyFill="1" applyBorder="1" applyAlignment="1">
      <alignment horizontal="center" vertical="center"/>
    </xf>
    <xf numFmtId="14" fontId="70" fillId="0" borderId="17" xfId="0" applyNumberFormat="1" applyFont="1" applyFill="1" applyBorder="1" applyAlignment="1">
      <alignment horizontal="center" vertical="center" wrapText="1"/>
    </xf>
    <xf numFmtId="14" fontId="69" fillId="0" borderId="17" xfId="0" applyNumberFormat="1" applyFont="1" applyFill="1" applyBorder="1" applyAlignment="1">
      <alignment horizontal="center" vertical="center" wrapText="1"/>
    </xf>
    <xf numFmtId="14" fontId="70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1" fontId="48" fillId="0" borderId="10" xfId="0" applyNumberFormat="1" applyFont="1" applyFill="1" applyBorder="1" applyAlignment="1">
      <alignment horizontal="center"/>
    </xf>
    <xf numFmtId="1" fontId="48" fillId="0" borderId="0" xfId="0" applyNumberFormat="1" applyFont="1" applyFill="1" applyAlignment="1">
      <alignment/>
    </xf>
    <xf numFmtId="0" fontId="66" fillId="0" borderId="10" xfId="0" applyFont="1" applyBorder="1" applyAlignment="1">
      <alignment horizontal="left" vertical="top"/>
    </xf>
    <xf numFmtId="1" fontId="66" fillId="0" borderId="0" xfId="0" applyNumberFormat="1" applyFont="1" applyAlignment="1">
      <alignment horizontal="center" vertical="center"/>
    </xf>
    <xf numFmtId="1" fontId="67" fillId="0" borderId="10" xfId="0" applyNumberFormat="1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wrapText="1"/>
    </xf>
    <xf numFmtId="1" fontId="66" fillId="0" borderId="0" xfId="0" applyNumberFormat="1" applyFont="1" applyAlignment="1">
      <alignment horizontal="left" vertical="top"/>
    </xf>
    <xf numFmtId="200" fontId="66" fillId="0" borderId="10" xfId="0" applyNumberFormat="1" applyFont="1" applyBorder="1" applyAlignment="1">
      <alignment horizontal="center" vertical="center"/>
    </xf>
    <xf numFmtId="49" fontId="73" fillId="0" borderId="12" xfId="0" applyNumberFormat="1" applyFont="1" applyBorder="1" applyAlignment="1">
      <alignment horizontal="left"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left" vertical="center" wrapText="1"/>
    </xf>
    <xf numFmtId="49" fontId="73" fillId="0" borderId="14" xfId="0" applyNumberFormat="1" applyFont="1" applyBorder="1" applyAlignment="1">
      <alignment horizontal="left" vertical="center" wrapText="1"/>
    </xf>
    <xf numFmtId="49" fontId="73" fillId="0" borderId="10" xfId="0" applyNumberFormat="1" applyFont="1" applyBorder="1" applyAlignment="1">
      <alignment horizontal="left" vertical="top" wrapText="1"/>
    </xf>
    <xf numFmtId="49" fontId="73" fillId="0" borderId="10" xfId="0" applyNumberFormat="1" applyFont="1" applyBorder="1" applyAlignment="1">
      <alignment vertical="top" wrapText="1"/>
    </xf>
    <xf numFmtId="0" fontId="73" fillId="0" borderId="0" xfId="0" applyFont="1" applyAlignment="1">
      <alignment horizontal="left" vertical="center"/>
    </xf>
    <xf numFmtId="49" fontId="73" fillId="0" borderId="12" xfId="0" applyNumberFormat="1" applyFont="1" applyBorder="1" applyAlignment="1">
      <alignment horizontal="center" vertical="center" wrapText="1"/>
    </xf>
    <xf numFmtId="4" fontId="73" fillId="0" borderId="12" xfId="0" applyNumberFormat="1" applyFont="1" applyBorder="1" applyAlignment="1">
      <alignment horizontal="center" vertical="center" wrapText="1"/>
    </xf>
    <xf numFmtId="1" fontId="73" fillId="0" borderId="12" xfId="0" applyNumberFormat="1" applyFont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202" fontId="73" fillId="0" borderId="1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40" fillId="0" borderId="23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right" vertical="center"/>
    </xf>
    <xf numFmtId="0" fontId="36" fillId="0" borderId="24" xfId="0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20" fillId="0" borderId="0" xfId="0" applyFont="1" applyFill="1" applyAlignment="1">
      <alignment horizontal="right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40" fillId="0" borderId="0" xfId="0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 horizontal="center"/>
    </xf>
    <xf numFmtId="3" fontId="28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4" fontId="0" fillId="0" borderId="14" xfId="0" applyNumberFormat="1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4" fontId="22" fillId="0" borderId="14" xfId="0" applyNumberFormat="1" applyFont="1" applyFill="1" applyBorder="1" applyAlignment="1">
      <alignment horizontal="center" vertical="center"/>
    </xf>
    <xf numFmtId="14" fontId="22" fillId="0" borderId="17" xfId="0" applyNumberFormat="1" applyFont="1" applyFill="1" applyBorder="1" applyAlignment="1">
      <alignment horizontal="center" vertical="center"/>
    </xf>
    <xf numFmtId="14" fontId="22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48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7" fillId="25" borderId="11" xfId="0" applyFont="1" applyFill="1" applyBorder="1" applyAlignment="1">
      <alignment horizontal="left" vertical="center"/>
    </xf>
    <xf numFmtId="0" fontId="77" fillId="25" borderId="24" xfId="0" applyFont="1" applyFill="1" applyBorder="1" applyAlignment="1">
      <alignment horizontal="left" vertical="center"/>
    </xf>
    <xf numFmtId="0" fontId="77" fillId="25" borderId="13" xfId="0" applyFont="1" applyFill="1" applyBorder="1" applyAlignment="1">
      <alignment horizontal="left" vertical="center"/>
    </xf>
    <xf numFmtId="0" fontId="77" fillId="25" borderId="11" xfId="0" applyFont="1" applyFill="1" applyBorder="1" applyAlignment="1">
      <alignment horizontal="left" vertical="top"/>
    </xf>
    <xf numFmtId="0" fontId="77" fillId="25" borderId="24" xfId="0" applyFont="1" applyFill="1" applyBorder="1" applyAlignment="1">
      <alignment horizontal="left" vertical="top"/>
    </xf>
    <xf numFmtId="0" fontId="77" fillId="25" borderId="13" xfId="0" applyFont="1" applyFill="1" applyBorder="1" applyAlignment="1">
      <alignment horizontal="left" vertical="top"/>
    </xf>
    <xf numFmtId="0" fontId="37" fillId="25" borderId="11" xfId="0" applyFont="1" applyFill="1" applyBorder="1" applyAlignment="1">
      <alignment horizontal="left" vertical="top"/>
    </xf>
    <xf numFmtId="0" fontId="37" fillId="25" borderId="24" xfId="0" applyFont="1" applyFill="1" applyBorder="1" applyAlignment="1">
      <alignment horizontal="left" vertical="top"/>
    </xf>
    <xf numFmtId="0" fontId="37" fillId="25" borderId="13" xfId="0" applyFont="1" applyFill="1" applyBorder="1" applyAlignment="1">
      <alignment horizontal="left" vertical="top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80" zoomScaleNormal="80" zoomScalePageLayoutView="0" workbookViewId="0" topLeftCell="C1">
      <selection activeCell="K16" sqref="K16"/>
    </sheetView>
  </sheetViews>
  <sheetFormatPr defaultColWidth="8.8515625" defaultRowHeight="12.75"/>
  <cols>
    <col min="1" max="1" width="5.28125" style="128" customWidth="1"/>
    <col min="2" max="2" width="12.28125" style="207" bestFit="1" customWidth="1"/>
    <col min="3" max="3" width="18.421875" style="128" customWidth="1"/>
    <col min="4" max="4" width="20.140625" style="128" customWidth="1"/>
    <col min="5" max="5" width="27.8515625" style="128" customWidth="1"/>
    <col min="6" max="6" width="12.7109375" style="128" customWidth="1"/>
    <col min="7" max="7" width="10.421875" style="128" bestFit="1" customWidth="1"/>
    <col min="8" max="8" width="15.28125" style="128" bestFit="1" customWidth="1"/>
    <col min="9" max="10" width="17.57421875" style="128" customWidth="1"/>
    <col min="11" max="11" width="10.140625" style="128" bestFit="1" customWidth="1"/>
    <col min="12" max="12" width="17.00390625" style="128" customWidth="1"/>
    <col min="13" max="13" width="14.7109375" style="128" bestFit="1" customWidth="1"/>
    <col min="14" max="14" width="21.7109375" style="207" bestFit="1" customWidth="1"/>
    <col min="15" max="15" width="19.8515625" style="128" bestFit="1" customWidth="1"/>
    <col min="16" max="16" width="15.140625" style="128" customWidth="1"/>
    <col min="17" max="17" width="25.140625" style="128" customWidth="1"/>
    <col min="18" max="18" width="22.140625" style="128" customWidth="1"/>
    <col min="19" max="19" width="8.140625" style="128" customWidth="1"/>
    <col min="20" max="20" width="38.140625" style="128" customWidth="1"/>
    <col min="21" max="16384" width="8.8515625" style="128" customWidth="1"/>
  </cols>
  <sheetData>
    <row r="1" spans="1:20" s="94" customFormat="1" ht="15.75">
      <c r="A1" s="115"/>
      <c r="B1" s="99"/>
      <c r="C1" s="95"/>
      <c r="D1" s="96"/>
      <c r="F1" s="172"/>
      <c r="H1" s="97"/>
      <c r="I1" s="97"/>
      <c r="J1" s="97"/>
      <c r="K1" s="97"/>
      <c r="L1" s="97"/>
      <c r="M1" s="97"/>
      <c r="N1" s="115"/>
      <c r="P1" s="335" t="s">
        <v>1065</v>
      </c>
      <c r="Q1" s="335"/>
      <c r="R1" s="335"/>
      <c r="S1" s="335"/>
      <c r="T1" s="335"/>
    </row>
    <row r="2" spans="1:20" s="94" customFormat="1" ht="15.75">
      <c r="A2" s="115"/>
      <c r="B2" s="99"/>
      <c r="C2" s="95"/>
      <c r="D2" s="96"/>
      <c r="F2" s="172"/>
      <c r="H2" s="97"/>
      <c r="I2" s="97"/>
      <c r="J2" s="97"/>
      <c r="K2" s="97"/>
      <c r="L2" s="97"/>
      <c r="M2" s="97"/>
      <c r="N2" s="282"/>
      <c r="O2" s="96"/>
      <c r="P2" s="214"/>
      <c r="Q2" s="214"/>
      <c r="R2" s="339" t="s">
        <v>919</v>
      </c>
      <c r="S2" s="339"/>
      <c r="T2" s="339"/>
    </row>
    <row r="3" spans="1:20" s="94" customFormat="1" ht="15.75">
      <c r="A3" s="115"/>
      <c r="B3" s="99"/>
      <c r="C3" s="95"/>
      <c r="D3" s="96"/>
      <c r="F3" s="172"/>
      <c r="H3" s="97"/>
      <c r="I3" s="97"/>
      <c r="J3" s="97"/>
      <c r="K3" s="97"/>
      <c r="L3" s="97"/>
      <c r="M3" s="97"/>
      <c r="N3" s="115"/>
      <c r="P3" s="129"/>
      <c r="Q3" s="129"/>
      <c r="R3" s="335" t="s">
        <v>1896</v>
      </c>
      <c r="S3" s="335"/>
      <c r="T3" s="335"/>
    </row>
    <row r="4" spans="1:20" s="94" customFormat="1" ht="20.25">
      <c r="A4" s="336" t="s">
        <v>1063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</row>
    <row r="5" spans="1:20" s="94" customFormat="1" ht="18.75">
      <c r="A5" s="337" t="s">
        <v>888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</row>
    <row r="6" spans="1:14" s="94" customFormat="1" ht="15.75">
      <c r="A6" s="115"/>
      <c r="B6" s="99"/>
      <c r="C6" s="95"/>
      <c r="D6" s="96"/>
      <c r="F6" s="172"/>
      <c r="H6" s="97"/>
      <c r="I6" s="97"/>
      <c r="J6" s="97"/>
      <c r="K6" s="97"/>
      <c r="L6" s="97"/>
      <c r="M6" s="97"/>
      <c r="N6" s="115"/>
    </row>
    <row r="7" spans="1:20" s="94" customFormat="1" ht="18.75">
      <c r="A7" s="338" t="s">
        <v>889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</row>
    <row r="8" ht="8.25" customHeight="1"/>
    <row r="9" spans="1:20" ht="15.75">
      <c r="A9" s="126" t="s">
        <v>925</v>
      </c>
      <c r="B9" s="126"/>
      <c r="C9" s="204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204"/>
      <c r="O9" s="127"/>
      <c r="P9" s="126"/>
      <c r="Q9" s="126"/>
      <c r="R9" s="126"/>
      <c r="S9" s="126"/>
      <c r="T9" s="94"/>
    </row>
    <row r="10" spans="1:20" ht="9" customHeight="1">
      <c r="A10" s="94"/>
      <c r="B10" s="115"/>
      <c r="C10" s="94"/>
      <c r="D10" s="94"/>
      <c r="E10" s="94"/>
      <c r="F10" s="129"/>
      <c r="G10" s="95"/>
      <c r="H10" s="95"/>
      <c r="I10" s="95"/>
      <c r="J10" s="95"/>
      <c r="K10" s="329"/>
      <c r="L10" s="329"/>
      <c r="M10" s="130"/>
      <c r="N10" s="115"/>
      <c r="O10" s="97"/>
      <c r="P10" s="94"/>
      <c r="Q10" s="94"/>
      <c r="R10" s="94"/>
      <c r="S10" s="94"/>
      <c r="T10" s="94"/>
    </row>
    <row r="11" spans="1:20" s="210" customFormat="1" ht="70.5" customHeight="1">
      <c r="A11" s="119" t="s">
        <v>0</v>
      </c>
      <c r="B11" s="141" t="s">
        <v>13</v>
      </c>
      <c r="C11" s="208" t="s">
        <v>1</v>
      </c>
      <c r="D11" s="208" t="s">
        <v>2</v>
      </c>
      <c r="E11" s="119" t="s">
        <v>3</v>
      </c>
      <c r="F11" s="119" t="s">
        <v>20</v>
      </c>
      <c r="G11" s="119" t="s">
        <v>4</v>
      </c>
      <c r="H11" s="119" t="s">
        <v>1062</v>
      </c>
      <c r="I11" s="119" t="s">
        <v>6</v>
      </c>
      <c r="J11" s="119" t="s">
        <v>14</v>
      </c>
      <c r="K11" s="119" t="s">
        <v>5</v>
      </c>
      <c r="L11" s="119" t="s">
        <v>7</v>
      </c>
      <c r="M11" s="119" t="s">
        <v>274</v>
      </c>
      <c r="N11" s="283" t="s">
        <v>12</v>
      </c>
      <c r="O11" s="209" t="s">
        <v>15</v>
      </c>
      <c r="P11" s="119" t="s">
        <v>8</v>
      </c>
      <c r="Q11" s="141" t="s">
        <v>275</v>
      </c>
      <c r="R11" s="330" t="s">
        <v>284</v>
      </c>
      <c r="S11" s="331"/>
      <c r="T11" s="119" t="s">
        <v>11</v>
      </c>
    </row>
    <row r="12" spans="1:20" s="210" customFormat="1" ht="15.75">
      <c r="A12" s="211">
        <v>1</v>
      </c>
      <c r="B12" s="212">
        <v>2</v>
      </c>
      <c r="C12" s="211">
        <v>3</v>
      </c>
      <c r="D12" s="211">
        <v>4</v>
      </c>
      <c r="E12" s="211">
        <v>5</v>
      </c>
      <c r="F12" s="211">
        <v>6</v>
      </c>
      <c r="G12" s="211">
        <v>7</v>
      </c>
      <c r="H12" s="211">
        <v>8</v>
      </c>
      <c r="I12" s="211">
        <v>9</v>
      </c>
      <c r="J12" s="211">
        <v>10</v>
      </c>
      <c r="K12" s="211">
        <v>11</v>
      </c>
      <c r="L12" s="211">
        <v>12</v>
      </c>
      <c r="M12" s="211">
        <v>13</v>
      </c>
      <c r="N12" s="162">
        <v>14</v>
      </c>
      <c r="O12" s="211">
        <v>15</v>
      </c>
      <c r="P12" s="211">
        <v>16</v>
      </c>
      <c r="Q12" s="211">
        <v>17</v>
      </c>
      <c r="R12" s="211">
        <v>18</v>
      </c>
      <c r="S12" s="211">
        <v>19</v>
      </c>
      <c r="T12" s="213">
        <v>20</v>
      </c>
    </row>
    <row r="13" spans="1:20" ht="38.25">
      <c r="A13" s="112">
        <v>1</v>
      </c>
      <c r="B13" s="205">
        <v>1</v>
      </c>
      <c r="C13" s="59" t="s">
        <v>75</v>
      </c>
      <c r="D13" s="112" t="s">
        <v>748</v>
      </c>
      <c r="E13" s="57" t="s">
        <v>16</v>
      </c>
      <c r="F13" s="120" t="s">
        <v>21</v>
      </c>
      <c r="G13" s="112">
        <v>1953</v>
      </c>
      <c r="H13" s="112">
        <v>262.8</v>
      </c>
      <c r="I13" s="111">
        <v>332766</v>
      </c>
      <c r="J13" s="111">
        <v>332766</v>
      </c>
      <c r="K13" s="134">
        <v>100</v>
      </c>
      <c r="L13" s="111">
        <v>0</v>
      </c>
      <c r="M13" s="111"/>
      <c r="N13" s="112" t="s">
        <v>749</v>
      </c>
      <c r="O13" s="111">
        <v>3079035.76</v>
      </c>
      <c r="P13" s="113" t="s">
        <v>9</v>
      </c>
      <c r="Q13" s="114" t="s">
        <v>283</v>
      </c>
      <c r="R13" s="122" t="s">
        <v>285</v>
      </c>
      <c r="S13" s="123" t="s">
        <v>273</v>
      </c>
      <c r="T13" s="124" t="s">
        <v>99</v>
      </c>
    </row>
    <row r="14" spans="1:20" ht="51">
      <c r="A14" s="112">
        <v>2</v>
      </c>
      <c r="B14" s="205">
        <v>2</v>
      </c>
      <c r="C14" s="59" t="s">
        <v>76</v>
      </c>
      <c r="D14" s="112" t="s">
        <v>748</v>
      </c>
      <c r="E14" s="57" t="s">
        <v>17</v>
      </c>
      <c r="F14" s="120" t="s">
        <v>22</v>
      </c>
      <c r="G14" s="112">
        <v>1946</v>
      </c>
      <c r="H14" s="112">
        <v>56.9</v>
      </c>
      <c r="I14" s="111">
        <v>908806.86</v>
      </c>
      <c r="J14" s="111">
        <f aca="true" t="shared" si="0" ref="J14:J36">I14-L14</f>
        <v>792750.66</v>
      </c>
      <c r="K14" s="134">
        <f aca="true" t="shared" si="1" ref="K14:K36">J14*100/I14</f>
        <v>87.22982790864937</v>
      </c>
      <c r="L14" s="111">
        <v>116056.2</v>
      </c>
      <c r="M14" s="111"/>
      <c r="N14" s="112"/>
      <c r="O14" s="111"/>
      <c r="P14" s="113" t="s">
        <v>9</v>
      </c>
      <c r="Q14" s="114" t="s">
        <v>283</v>
      </c>
      <c r="R14" s="122" t="s">
        <v>285</v>
      </c>
      <c r="S14" s="123" t="s">
        <v>273</v>
      </c>
      <c r="T14" s="124" t="s">
        <v>99</v>
      </c>
    </row>
    <row r="15" spans="1:20" ht="51">
      <c r="A15" s="112">
        <v>3</v>
      </c>
      <c r="B15" s="205">
        <v>3</v>
      </c>
      <c r="C15" s="59" t="s">
        <v>77</v>
      </c>
      <c r="D15" s="112" t="s">
        <v>748</v>
      </c>
      <c r="E15" s="57" t="s">
        <v>18</v>
      </c>
      <c r="F15" s="120" t="s">
        <v>23</v>
      </c>
      <c r="G15" s="112">
        <v>1945</v>
      </c>
      <c r="H15" s="112">
        <v>113.4</v>
      </c>
      <c r="I15" s="111">
        <v>288220.5</v>
      </c>
      <c r="J15" s="111">
        <f t="shared" si="0"/>
        <v>288220.5</v>
      </c>
      <c r="K15" s="134">
        <f t="shared" si="1"/>
        <v>100</v>
      </c>
      <c r="L15" s="111">
        <v>0</v>
      </c>
      <c r="M15" s="111"/>
      <c r="N15" s="112"/>
      <c r="O15" s="111"/>
      <c r="P15" s="113" t="s">
        <v>9</v>
      </c>
      <c r="Q15" s="114" t="s">
        <v>283</v>
      </c>
      <c r="R15" s="122" t="s">
        <v>285</v>
      </c>
      <c r="S15" s="123" t="s">
        <v>273</v>
      </c>
      <c r="T15" s="124" t="s">
        <v>99</v>
      </c>
    </row>
    <row r="16" spans="1:20" ht="51">
      <c r="A16" s="112">
        <v>4</v>
      </c>
      <c r="B16" s="205">
        <v>4</v>
      </c>
      <c r="C16" s="59" t="s">
        <v>41</v>
      </c>
      <c r="D16" s="112" t="s">
        <v>748</v>
      </c>
      <c r="E16" s="57" t="s">
        <v>19</v>
      </c>
      <c r="F16" s="120" t="s">
        <v>24</v>
      </c>
      <c r="G16" s="112">
        <v>1963</v>
      </c>
      <c r="H16" s="134">
        <v>132</v>
      </c>
      <c r="I16" s="111">
        <v>1844489.79</v>
      </c>
      <c r="J16" s="111">
        <f t="shared" si="0"/>
        <v>1304635.03</v>
      </c>
      <c r="K16" s="134">
        <f t="shared" si="1"/>
        <v>70.73148558876002</v>
      </c>
      <c r="L16" s="111">
        <v>539854.76</v>
      </c>
      <c r="M16" s="111"/>
      <c r="N16" s="112"/>
      <c r="O16" s="111"/>
      <c r="P16" s="113" t="s">
        <v>9</v>
      </c>
      <c r="Q16" s="114" t="s">
        <v>283</v>
      </c>
      <c r="R16" s="122" t="s">
        <v>285</v>
      </c>
      <c r="S16" s="123" t="s">
        <v>273</v>
      </c>
      <c r="T16" s="124" t="s">
        <v>99</v>
      </c>
    </row>
    <row r="17" spans="1:20" ht="51">
      <c r="A17" s="112">
        <v>5</v>
      </c>
      <c r="B17" s="205">
        <v>5</v>
      </c>
      <c r="C17" s="59" t="s">
        <v>41</v>
      </c>
      <c r="D17" s="112" t="s">
        <v>748</v>
      </c>
      <c r="E17" s="57" t="s">
        <v>27</v>
      </c>
      <c r="F17" s="120" t="s">
        <v>26</v>
      </c>
      <c r="G17" s="112">
        <v>1963</v>
      </c>
      <c r="H17" s="112">
        <v>163.3</v>
      </c>
      <c r="I17" s="111">
        <v>1297513.8</v>
      </c>
      <c r="J17" s="111">
        <f t="shared" si="0"/>
        <v>1065782.01</v>
      </c>
      <c r="K17" s="134">
        <f t="shared" si="1"/>
        <v>82.14032174455485</v>
      </c>
      <c r="L17" s="111">
        <v>231731.79</v>
      </c>
      <c r="M17" s="111"/>
      <c r="N17" s="112"/>
      <c r="O17" s="111"/>
      <c r="P17" s="113" t="s">
        <v>9</v>
      </c>
      <c r="Q17" s="114" t="s">
        <v>283</v>
      </c>
      <c r="R17" s="122" t="s">
        <v>285</v>
      </c>
      <c r="S17" s="123" t="s">
        <v>273</v>
      </c>
      <c r="T17" s="124" t="s">
        <v>99</v>
      </c>
    </row>
    <row r="18" spans="1:20" ht="38.25">
      <c r="A18" s="112">
        <v>6</v>
      </c>
      <c r="B18" s="205">
        <v>7</v>
      </c>
      <c r="C18" s="59" t="s">
        <v>76</v>
      </c>
      <c r="D18" s="112" t="s">
        <v>748</v>
      </c>
      <c r="E18" s="57" t="s">
        <v>28</v>
      </c>
      <c r="F18" s="120" t="s">
        <v>29</v>
      </c>
      <c r="G18" s="112">
        <v>1964</v>
      </c>
      <c r="H18" s="112">
        <v>104.2</v>
      </c>
      <c r="I18" s="111">
        <v>1127625.3</v>
      </c>
      <c r="J18" s="111">
        <f t="shared" si="0"/>
        <v>958834.8700000001</v>
      </c>
      <c r="K18" s="134">
        <f t="shared" si="1"/>
        <v>85.03133709397972</v>
      </c>
      <c r="L18" s="111">
        <v>168790.43</v>
      </c>
      <c r="M18" s="111"/>
      <c r="N18" s="112"/>
      <c r="O18" s="111"/>
      <c r="P18" s="113" t="s">
        <v>9</v>
      </c>
      <c r="Q18" s="114" t="s">
        <v>283</v>
      </c>
      <c r="R18" s="122" t="s">
        <v>285</v>
      </c>
      <c r="S18" s="123" t="s">
        <v>273</v>
      </c>
      <c r="T18" s="124" t="s">
        <v>99</v>
      </c>
    </row>
    <row r="19" spans="1:20" ht="38.25">
      <c r="A19" s="112">
        <v>7</v>
      </c>
      <c r="B19" s="205">
        <v>8</v>
      </c>
      <c r="C19" s="59" t="s">
        <v>76</v>
      </c>
      <c r="D19" s="112" t="s">
        <v>748</v>
      </c>
      <c r="E19" s="57" t="s">
        <v>30</v>
      </c>
      <c r="F19" s="120" t="s">
        <v>31</v>
      </c>
      <c r="G19" s="112">
        <v>1966</v>
      </c>
      <c r="H19" s="112">
        <v>80.8</v>
      </c>
      <c r="I19" s="111">
        <v>54564.39</v>
      </c>
      <c r="J19" s="111">
        <f t="shared" si="0"/>
        <v>54564.39</v>
      </c>
      <c r="K19" s="134">
        <f t="shared" si="1"/>
        <v>100</v>
      </c>
      <c r="L19" s="111">
        <v>0</v>
      </c>
      <c r="M19" s="111"/>
      <c r="N19" s="112" t="s">
        <v>769</v>
      </c>
      <c r="O19" s="111">
        <v>931859.13</v>
      </c>
      <c r="P19" s="113" t="s">
        <v>9</v>
      </c>
      <c r="Q19" s="114" t="s">
        <v>283</v>
      </c>
      <c r="R19" s="122" t="s">
        <v>285</v>
      </c>
      <c r="S19" s="123" t="s">
        <v>273</v>
      </c>
      <c r="T19" s="124" t="s">
        <v>99</v>
      </c>
    </row>
    <row r="20" spans="1:20" ht="47.25">
      <c r="A20" s="112">
        <v>8</v>
      </c>
      <c r="B20" s="205">
        <v>13</v>
      </c>
      <c r="C20" s="59" t="s">
        <v>770</v>
      </c>
      <c r="D20" s="59" t="s">
        <v>775</v>
      </c>
      <c r="E20" s="57" t="s">
        <v>35</v>
      </c>
      <c r="F20" s="120" t="s">
        <v>36</v>
      </c>
      <c r="G20" s="112">
        <v>1987</v>
      </c>
      <c r="H20" s="112">
        <v>1854.8</v>
      </c>
      <c r="I20" s="111">
        <v>1335722.04</v>
      </c>
      <c r="J20" s="111">
        <f t="shared" si="0"/>
        <v>751316.03</v>
      </c>
      <c r="K20" s="134">
        <f t="shared" si="1"/>
        <v>56.247932391682326</v>
      </c>
      <c r="L20" s="111">
        <v>584406.01</v>
      </c>
      <c r="M20" s="111"/>
      <c r="N20" s="112" t="s">
        <v>771</v>
      </c>
      <c r="O20" s="111">
        <v>11629187.94</v>
      </c>
      <c r="P20" s="113" t="s">
        <v>9</v>
      </c>
      <c r="Q20" s="114" t="s">
        <v>283</v>
      </c>
      <c r="R20" s="122" t="s">
        <v>285</v>
      </c>
      <c r="S20" s="123" t="s">
        <v>273</v>
      </c>
      <c r="T20" s="124" t="s">
        <v>99</v>
      </c>
    </row>
    <row r="21" spans="1:20" ht="47.25">
      <c r="A21" s="112">
        <v>9</v>
      </c>
      <c r="B21" s="205">
        <v>14</v>
      </c>
      <c r="C21" s="59" t="s">
        <v>37</v>
      </c>
      <c r="D21" s="59" t="s">
        <v>775</v>
      </c>
      <c r="E21" s="57" t="s">
        <v>38</v>
      </c>
      <c r="F21" s="120" t="s">
        <v>39</v>
      </c>
      <c r="G21" s="112">
        <v>1988</v>
      </c>
      <c r="H21" s="112">
        <v>248.8</v>
      </c>
      <c r="I21" s="111">
        <v>2381135.67</v>
      </c>
      <c r="J21" s="111">
        <f t="shared" si="0"/>
        <v>1186821.3299999998</v>
      </c>
      <c r="K21" s="134">
        <f t="shared" si="1"/>
        <v>49.84265890233797</v>
      </c>
      <c r="L21" s="111">
        <v>1194314.34</v>
      </c>
      <c r="M21" s="111"/>
      <c r="N21" s="112" t="s">
        <v>774</v>
      </c>
      <c r="O21" s="111">
        <v>1904123.62</v>
      </c>
      <c r="P21" s="113" t="s">
        <v>9</v>
      </c>
      <c r="Q21" s="114" t="s">
        <v>283</v>
      </c>
      <c r="R21" s="122" t="s">
        <v>285</v>
      </c>
      <c r="S21" s="123" t="s">
        <v>273</v>
      </c>
      <c r="T21" s="124" t="s">
        <v>99</v>
      </c>
    </row>
    <row r="22" spans="1:20" ht="47.25">
      <c r="A22" s="112">
        <v>10</v>
      </c>
      <c r="B22" s="205">
        <v>16</v>
      </c>
      <c r="C22" s="59" t="s">
        <v>41</v>
      </c>
      <c r="D22" s="59" t="s">
        <v>775</v>
      </c>
      <c r="E22" s="57" t="s">
        <v>42</v>
      </c>
      <c r="F22" s="120" t="s">
        <v>43</v>
      </c>
      <c r="G22" s="112">
        <v>1988</v>
      </c>
      <c r="H22" s="112">
        <v>217.1</v>
      </c>
      <c r="I22" s="111">
        <v>667606.23</v>
      </c>
      <c r="J22" s="111">
        <f t="shared" si="0"/>
        <v>422778.45999999996</v>
      </c>
      <c r="K22" s="134">
        <f t="shared" si="1"/>
        <v>63.32751867818849</v>
      </c>
      <c r="L22" s="111">
        <v>244827.77</v>
      </c>
      <c r="M22" s="111"/>
      <c r="N22" s="112" t="s">
        <v>776</v>
      </c>
      <c r="O22" s="111">
        <v>3399099.96</v>
      </c>
      <c r="P22" s="113" t="s">
        <v>9</v>
      </c>
      <c r="Q22" s="114" t="s">
        <v>283</v>
      </c>
      <c r="R22" s="122" t="s">
        <v>285</v>
      </c>
      <c r="S22" s="123" t="s">
        <v>273</v>
      </c>
      <c r="T22" s="124" t="s">
        <v>99</v>
      </c>
    </row>
    <row r="23" spans="1:20" ht="47.25">
      <c r="A23" s="112">
        <v>11</v>
      </c>
      <c r="B23" s="205">
        <v>17</v>
      </c>
      <c r="C23" s="59" t="s">
        <v>46</v>
      </c>
      <c r="D23" s="59" t="s">
        <v>775</v>
      </c>
      <c r="E23" s="57" t="s">
        <v>44</v>
      </c>
      <c r="F23" s="120" t="s">
        <v>45</v>
      </c>
      <c r="G23" s="112">
        <v>1988</v>
      </c>
      <c r="H23" s="134">
        <v>186.2</v>
      </c>
      <c r="I23" s="111">
        <v>988819.47</v>
      </c>
      <c r="J23" s="111">
        <f t="shared" si="0"/>
        <v>634253.49</v>
      </c>
      <c r="K23" s="134">
        <f t="shared" si="1"/>
        <v>64.14249610194265</v>
      </c>
      <c r="L23" s="111">
        <v>354565.98</v>
      </c>
      <c r="M23" s="111"/>
      <c r="N23" s="112" t="s">
        <v>777</v>
      </c>
      <c r="O23" s="111">
        <v>1543193.95</v>
      </c>
      <c r="P23" s="113" t="s">
        <v>9</v>
      </c>
      <c r="Q23" s="114" t="s">
        <v>283</v>
      </c>
      <c r="R23" s="122" t="s">
        <v>285</v>
      </c>
      <c r="S23" s="123" t="s">
        <v>273</v>
      </c>
      <c r="T23" s="124" t="s">
        <v>99</v>
      </c>
    </row>
    <row r="24" spans="1:20" ht="47.25">
      <c r="A24" s="112">
        <v>12</v>
      </c>
      <c r="B24" s="205">
        <v>18</v>
      </c>
      <c r="C24" s="59" t="s">
        <v>41</v>
      </c>
      <c r="D24" s="59" t="s">
        <v>775</v>
      </c>
      <c r="E24" s="57" t="s">
        <v>47</v>
      </c>
      <c r="F24" s="120" t="s">
        <v>48</v>
      </c>
      <c r="G24" s="112">
        <v>1988</v>
      </c>
      <c r="H24" s="112">
        <v>248.9</v>
      </c>
      <c r="I24" s="111">
        <v>534084.3</v>
      </c>
      <c r="J24" s="111">
        <f t="shared" si="0"/>
        <v>338223.29000000004</v>
      </c>
      <c r="K24" s="134">
        <f t="shared" si="1"/>
        <v>63.327697518912274</v>
      </c>
      <c r="L24" s="111">
        <v>195861.01</v>
      </c>
      <c r="M24" s="111"/>
      <c r="N24" s="112" t="s">
        <v>778</v>
      </c>
      <c r="O24" s="111">
        <v>3998556.1</v>
      </c>
      <c r="P24" s="113" t="s">
        <v>9</v>
      </c>
      <c r="Q24" s="114" t="s">
        <v>283</v>
      </c>
      <c r="R24" s="122" t="s">
        <v>285</v>
      </c>
      <c r="S24" s="123" t="s">
        <v>273</v>
      </c>
      <c r="T24" s="124" t="s">
        <v>99</v>
      </c>
    </row>
    <row r="25" spans="1:20" ht="47.25">
      <c r="A25" s="112">
        <v>13</v>
      </c>
      <c r="B25" s="205">
        <v>19</v>
      </c>
      <c r="C25" s="59" t="s">
        <v>46</v>
      </c>
      <c r="D25" s="59" t="s">
        <v>775</v>
      </c>
      <c r="E25" s="57" t="s">
        <v>53</v>
      </c>
      <c r="F25" s="120" t="s">
        <v>54</v>
      </c>
      <c r="G25" s="112">
        <v>1971</v>
      </c>
      <c r="H25" s="112">
        <v>107.1</v>
      </c>
      <c r="I25" s="111">
        <v>1030020.21</v>
      </c>
      <c r="J25" s="111">
        <f t="shared" si="0"/>
        <v>652426.79</v>
      </c>
      <c r="K25" s="134">
        <f t="shared" si="1"/>
        <v>63.3411639563849</v>
      </c>
      <c r="L25" s="111">
        <v>377593.42</v>
      </c>
      <c r="M25" s="111"/>
      <c r="N25" s="112" t="s">
        <v>782</v>
      </c>
      <c r="O25" s="111">
        <v>1486462.32</v>
      </c>
      <c r="P25" s="113" t="s">
        <v>9</v>
      </c>
      <c r="Q25" s="114" t="s">
        <v>283</v>
      </c>
      <c r="R25" s="122" t="s">
        <v>285</v>
      </c>
      <c r="S25" s="123" t="s">
        <v>273</v>
      </c>
      <c r="T25" s="124" t="s">
        <v>99</v>
      </c>
    </row>
    <row r="26" spans="1:20" ht="47.25">
      <c r="A26" s="112">
        <v>14</v>
      </c>
      <c r="B26" s="205">
        <v>20</v>
      </c>
      <c r="C26" s="59" t="s">
        <v>37</v>
      </c>
      <c r="D26" s="59" t="s">
        <v>775</v>
      </c>
      <c r="E26" s="57" t="s">
        <v>55</v>
      </c>
      <c r="F26" s="120" t="s">
        <v>56</v>
      </c>
      <c r="G26" s="112">
        <v>1975</v>
      </c>
      <c r="H26" s="112">
        <v>105.5</v>
      </c>
      <c r="I26" s="111">
        <v>1104326.55</v>
      </c>
      <c r="J26" s="111">
        <f t="shared" si="0"/>
        <v>674231.0700000001</v>
      </c>
      <c r="K26" s="134">
        <f t="shared" si="1"/>
        <v>61.05359596760577</v>
      </c>
      <c r="L26" s="111">
        <v>430095.48</v>
      </c>
      <c r="M26" s="111"/>
      <c r="N26" s="112" t="s">
        <v>783</v>
      </c>
      <c r="O26" s="111">
        <v>1001324.76</v>
      </c>
      <c r="P26" s="113" t="s">
        <v>9</v>
      </c>
      <c r="Q26" s="114" t="s">
        <v>283</v>
      </c>
      <c r="R26" s="122" t="s">
        <v>285</v>
      </c>
      <c r="S26" s="123" t="s">
        <v>273</v>
      </c>
      <c r="T26" s="124" t="s">
        <v>99</v>
      </c>
    </row>
    <row r="27" spans="1:20" ht="47.25">
      <c r="A27" s="112">
        <v>15</v>
      </c>
      <c r="B27" s="205">
        <v>21</v>
      </c>
      <c r="C27" s="59" t="s">
        <v>46</v>
      </c>
      <c r="D27" s="59" t="s">
        <v>775</v>
      </c>
      <c r="E27" s="57" t="s">
        <v>57</v>
      </c>
      <c r="F27" s="120" t="s">
        <v>58</v>
      </c>
      <c r="G27" s="112">
        <v>1988</v>
      </c>
      <c r="H27" s="134">
        <v>372.3</v>
      </c>
      <c r="I27" s="111">
        <v>1030020.21</v>
      </c>
      <c r="J27" s="111">
        <f t="shared" si="0"/>
        <v>660667.28</v>
      </c>
      <c r="K27" s="134">
        <f t="shared" si="1"/>
        <v>64.14119583148762</v>
      </c>
      <c r="L27" s="111">
        <v>369352.93</v>
      </c>
      <c r="M27" s="111"/>
      <c r="N27" s="112" t="s">
        <v>785</v>
      </c>
      <c r="O27" s="111">
        <v>6475410.18</v>
      </c>
      <c r="P27" s="113" t="s">
        <v>9</v>
      </c>
      <c r="Q27" s="114" t="s">
        <v>283</v>
      </c>
      <c r="R27" s="122" t="s">
        <v>285</v>
      </c>
      <c r="S27" s="123" t="s">
        <v>273</v>
      </c>
      <c r="T27" s="124" t="s">
        <v>99</v>
      </c>
    </row>
    <row r="28" spans="1:20" ht="47.25">
      <c r="A28" s="112">
        <v>16</v>
      </c>
      <c r="B28" s="205">
        <v>22</v>
      </c>
      <c r="C28" s="59" t="s">
        <v>59</v>
      </c>
      <c r="D28" s="59" t="s">
        <v>775</v>
      </c>
      <c r="E28" s="57" t="s">
        <v>60</v>
      </c>
      <c r="F28" s="120" t="s">
        <v>61</v>
      </c>
      <c r="G28" s="112">
        <v>1970</v>
      </c>
      <c r="H28" s="112">
        <v>393.6</v>
      </c>
      <c r="I28" s="111">
        <v>565525</v>
      </c>
      <c r="J28" s="111">
        <f t="shared" si="0"/>
        <v>565525</v>
      </c>
      <c r="K28" s="134">
        <f t="shared" si="1"/>
        <v>100</v>
      </c>
      <c r="L28" s="111">
        <v>0</v>
      </c>
      <c r="M28" s="111"/>
      <c r="N28" s="112" t="s">
        <v>62</v>
      </c>
      <c r="O28" s="111">
        <v>6817537.73</v>
      </c>
      <c r="P28" s="113" t="s">
        <v>9</v>
      </c>
      <c r="Q28" s="114" t="s">
        <v>283</v>
      </c>
      <c r="R28" s="122" t="s">
        <v>285</v>
      </c>
      <c r="S28" s="123" t="s">
        <v>273</v>
      </c>
      <c r="T28" s="124" t="s">
        <v>99</v>
      </c>
    </row>
    <row r="29" spans="1:20" ht="47.25">
      <c r="A29" s="112">
        <v>17</v>
      </c>
      <c r="B29" s="205">
        <v>23</v>
      </c>
      <c r="C29" s="59" t="s">
        <v>83</v>
      </c>
      <c r="D29" s="59" t="s">
        <v>775</v>
      </c>
      <c r="E29" s="57" t="s">
        <v>78</v>
      </c>
      <c r="F29" s="120" t="s">
        <v>79</v>
      </c>
      <c r="G29" s="112">
        <v>1992</v>
      </c>
      <c r="H29" s="112">
        <v>579.1</v>
      </c>
      <c r="I29" s="111">
        <v>3321546.75</v>
      </c>
      <c r="J29" s="111">
        <f t="shared" si="0"/>
        <v>1902180.43</v>
      </c>
      <c r="K29" s="134">
        <f t="shared" si="1"/>
        <v>57.26791080089419</v>
      </c>
      <c r="L29" s="111">
        <v>1419366.32</v>
      </c>
      <c r="M29" s="111"/>
      <c r="N29" s="112" t="s">
        <v>786</v>
      </c>
      <c r="O29" s="111">
        <v>11045058.48</v>
      </c>
      <c r="P29" s="113" t="s">
        <v>9</v>
      </c>
      <c r="Q29" s="114" t="s">
        <v>283</v>
      </c>
      <c r="R29" s="122" t="s">
        <v>285</v>
      </c>
      <c r="S29" s="123" t="s">
        <v>273</v>
      </c>
      <c r="T29" s="124" t="s">
        <v>99</v>
      </c>
    </row>
    <row r="30" spans="1:20" ht="47.25">
      <c r="A30" s="112">
        <v>18</v>
      </c>
      <c r="B30" s="205">
        <v>24</v>
      </c>
      <c r="C30" s="59" t="s">
        <v>83</v>
      </c>
      <c r="D30" s="59" t="s">
        <v>775</v>
      </c>
      <c r="E30" s="57" t="s">
        <v>87</v>
      </c>
      <c r="F30" s="120" t="s">
        <v>88</v>
      </c>
      <c r="G30" s="112">
        <v>1970</v>
      </c>
      <c r="H30" s="112">
        <v>273</v>
      </c>
      <c r="I30" s="111">
        <v>1466856.81</v>
      </c>
      <c r="J30" s="111">
        <f t="shared" si="0"/>
        <v>834187.5900000001</v>
      </c>
      <c r="K30" s="134">
        <f t="shared" si="1"/>
        <v>56.86905390581376</v>
      </c>
      <c r="L30" s="111">
        <v>632669.22</v>
      </c>
      <c r="M30" s="111"/>
      <c r="N30" s="112" t="s">
        <v>787</v>
      </c>
      <c r="O30" s="111">
        <v>1695253.56</v>
      </c>
      <c r="P30" s="113" t="s">
        <v>9</v>
      </c>
      <c r="Q30" s="114" t="s">
        <v>283</v>
      </c>
      <c r="R30" s="122" t="s">
        <v>285</v>
      </c>
      <c r="S30" s="123" t="s">
        <v>273</v>
      </c>
      <c r="T30" s="124" t="s">
        <v>99</v>
      </c>
    </row>
    <row r="31" spans="1:20" ht="47.25">
      <c r="A31" s="112">
        <v>19</v>
      </c>
      <c r="B31" s="205">
        <v>25</v>
      </c>
      <c r="C31" s="59" t="s">
        <v>83</v>
      </c>
      <c r="D31" s="59" t="s">
        <v>775</v>
      </c>
      <c r="E31" s="57" t="s">
        <v>92</v>
      </c>
      <c r="F31" s="120" t="s">
        <v>93</v>
      </c>
      <c r="G31" s="112">
        <v>1970</v>
      </c>
      <c r="H31" s="121">
        <v>1097.7</v>
      </c>
      <c r="I31" s="111">
        <v>1466856.81</v>
      </c>
      <c r="J31" s="111">
        <f t="shared" si="0"/>
        <v>906943.7400000001</v>
      </c>
      <c r="K31" s="134">
        <f t="shared" si="1"/>
        <v>61.82905746607947</v>
      </c>
      <c r="L31" s="111">
        <v>559913.07</v>
      </c>
      <c r="M31" s="111"/>
      <c r="N31" s="112" t="s">
        <v>790</v>
      </c>
      <c r="O31" s="111">
        <v>5548763.73</v>
      </c>
      <c r="P31" s="113" t="s">
        <v>9</v>
      </c>
      <c r="Q31" s="114" t="s">
        <v>283</v>
      </c>
      <c r="R31" s="122" t="s">
        <v>285</v>
      </c>
      <c r="S31" s="123" t="s">
        <v>273</v>
      </c>
      <c r="T31" s="124" t="s">
        <v>99</v>
      </c>
    </row>
    <row r="32" spans="1:20" ht="47.25">
      <c r="A32" s="112">
        <v>20</v>
      </c>
      <c r="B32" s="205">
        <v>26</v>
      </c>
      <c r="C32" s="59" t="s">
        <v>32</v>
      </c>
      <c r="D32" s="59" t="s">
        <v>775</v>
      </c>
      <c r="E32" s="57" t="s">
        <v>97</v>
      </c>
      <c r="F32" s="120" t="s">
        <v>98</v>
      </c>
      <c r="G32" s="112">
        <v>1987</v>
      </c>
      <c r="H32" s="121">
        <v>1784.8</v>
      </c>
      <c r="I32" s="111">
        <v>3882850.83</v>
      </c>
      <c r="J32" s="111">
        <f t="shared" si="0"/>
        <v>2212411.89</v>
      </c>
      <c r="K32" s="134">
        <f t="shared" si="1"/>
        <v>56.9790596359325</v>
      </c>
      <c r="L32" s="111">
        <v>1670438.94</v>
      </c>
      <c r="M32" s="111"/>
      <c r="N32" s="112" t="s">
        <v>791</v>
      </c>
      <c r="O32" s="111">
        <v>11211792.34</v>
      </c>
      <c r="P32" s="113" t="s">
        <v>9</v>
      </c>
      <c r="Q32" s="114" t="s">
        <v>283</v>
      </c>
      <c r="R32" s="122" t="s">
        <v>285</v>
      </c>
      <c r="S32" s="123" t="s">
        <v>273</v>
      </c>
      <c r="T32" s="124" t="s">
        <v>99</v>
      </c>
    </row>
    <row r="33" spans="1:20" ht="47.25">
      <c r="A33" s="112">
        <v>21</v>
      </c>
      <c r="B33" s="205">
        <v>27</v>
      </c>
      <c r="C33" s="59" t="s">
        <v>32</v>
      </c>
      <c r="D33" s="59" t="s">
        <v>775</v>
      </c>
      <c r="E33" s="57" t="s">
        <v>107</v>
      </c>
      <c r="F33" s="120" t="s">
        <v>108</v>
      </c>
      <c r="G33" s="112">
        <v>1988</v>
      </c>
      <c r="H33" s="121">
        <v>1878.2</v>
      </c>
      <c r="I33" s="111">
        <v>4835616.66</v>
      </c>
      <c r="J33" s="111">
        <f t="shared" si="0"/>
        <v>2600468.44</v>
      </c>
      <c r="K33" s="134">
        <f t="shared" si="1"/>
        <v>53.777390203631235</v>
      </c>
      <c r="L33" s="111">
        <v>2235148.22</v>
      </c>
      <c r="M33" s="111"/>
      <c r="N33" s="112" t="s">
        <v>813</v>
      </c>
      <c r="O33" s="111">
        <v>11890658.82</v>
      </c>
      <c r="P33" s="113" t="s">
        <v>9</v>
      </c>
      <c r="Q33" s="114" t="s">
        <v>283</v>
      </c>
      <c r="R33" s="122" t="s">
        <v>285</v>
      </c>
      <c r="S33" s="123" t="s">
        <v>273</v>
      </c>
      <c r="T33" s="124" t="s">
        <v>99</v>
      </c>
    </row>
    <row r="34" spans="1:20" ht="47.25">
      <c r="A34" s="112">
        <v>22</v>
      </c>
      <c r="B34" s="205">
        <v>29</v>
      </c>
      <c r="C34" s="59" t="s">
        <v>83</v>
      </c>
      <c r="D34" s="59" t="s">
        <v>775</v>
      </c>
      <c r="E34" s="57" t="s">
        <v>113</v>
      </c>
      <c r="F34" s="120" t="s">
        <v>114</v>
      </c>
      <c r="G34" s="112">
        <v>1987</v>
      </c>
      <c r="H34" s="121">
        <v>182.1</v>
      </c>
      <c r="I34" s="111">
        <v>3641956.29</v>
      </c>
      <c r="J34" s="111">
        <f t="shared" si="0"/>
        <v>1867793.52</v>
      </c>
      <c r="K34" s="134">
        <f t="shared" si="1"/>
        <v>51.285445822854726</v>
      </c>
      <c r="L34" s="111">
        <v>1774162.77</v>
      </c>
      <c r="M34" s="111"/>
      <c r="N34" s="112" t="s">
        <v>815</v>
      </c>
      <c r="O34" s="111">
        <v>1503756.31</v>
      </c>
      <c r="P34" s="113" t="s">
        <v>9</v>
      </c>
      <c r="Q34" s="114" t="s">
        <v>283</v>
      </c>
      <c r="R34" s="122" t="s">
        <v>285</v>
      </c>
      <c r="S34" s="123" t="s">
        <v>273</v>
      </c>
      <c r="T34" s="124" t="s">
        <v>99</v>
      </c>
    </row>
    <row r="35" spans="1:20" ht="47.25">
      <c r="A35" s="112">
        <v>23</v>
      </c>
      <c r="B35" s="205">
        <v>30</v>
      </c>
      <c r="C35" s="59" t="s">
        <v>83</v>
      </c>
      <c r="D35" s="59" t="s">
        <v>775</v>
      </c>
      <c r="E35" s="57" t="s">
        <v>116</v>
      </c>
      <c r="F35" s="120" t="s">
        <v>117</v>
      </c>
      <c r="G35" s="112">
        <v>1984</v>
      </c>
      <c r="H35" s="121">
        <v>196.6</v>
      </c>
      <c r="I35" s="111">
        <v>3535537.86</v>
      </c>
      <c r="J35" s="111">
        <f t="shared" si="0"/>
        <v>1897986.48</v>
      </c>
      <c r="K35" s="134">
        <f t="shared" si="1"/>
        <v>53.68310438627293</v>
      </c>
      <c r="L35" s="111">
        <v>1637551.38</v>
      </c>
      <c r="M35" s="111"/>
      <c r="N35" s="112" t="s">
        <v>819</v>
      </c>
      <c r="O35" s="111">
        <v>1538741.02</v>
      </c>
      <c r="P35" s="113" t="s">
        <v>9</v>
      </c>
      <c r="Q35" s="114" t="s">
        <v>283</v>
      </c>
      <c r="R35" s="122" t="s">
        <v>285</v>
      </c>
      <c r="S35" s="123" t="s">
        <v>273</v>
      </c>
      <c r="T35" s="124" t="s">
        <v>99</v>
      </c>
    </row>
    <row r="36" spans="1:20" ht="47.25">
      <c r="A36" s="112">
        <v>24</v>
      </c>
      <c r="B36" s="206">
        <v>31</v>
      </c>
      <c r="C36" s="59" t="s">
        <v>83</v>
      </c>
      <c r="D36" s="59" t="s">
        <v>775</v>
      </c>
      <c r="E36" s="57" t="s">
        <v>123</v>
      </c>
      <c r="F36" s="120" t="s">
        <v>124</v>
      </c>
      <c r="G36" s="112">
        <v>1984</v>
      </c>
      <c r="H36" s="121">
        <v>862</v>
      </c>
      <c r="I36" s="111">
        <v>3583342.62</v>
      </c>
      <c r="J36" s="111">
        <f t="shared" si="0"/>
        <v>1923708.8900000001</v>
      </c>
      <c r="K36" s="134">
        <f t="shared" si="1"/>
        <v>53.68476012489143</v>
      </c>
      <c r="L36" s="111">
        <v>1659633.73</v>
      </c>
      <c r="M36" s="111"/>
      <c r="N36" s="112" t="s">
        <v>820</v>
      </c>
      <c r="O36" s="111">
        <v>15131815.22</v>
      </c>
      <c r="P36" s="113" t="s">
        <v>9</v>
      </c>
      <c r="Q36" s="114" t="s">
        <v>283</v>
      </c>
      <c r="R36" s="136" t="s">
        <v>285</v>
      </c>
      <c r="S36" s="137" t="s">
        <v>273</v>
      </c>
      <c r="T36" s="138" t="s">
        <v>99</v>
      </c>
    </row>
    <row r="37" spans="1:20" ht="18.75">
      <c r="A37" s="332" t="s">
        <v>290</v>
      </c>
      <c r="B37" s="333"/>
      <c r="C37" s="333"/>
      <c r="D37" s="333"/>
      <c r="E37" s="333"/>
      <c r="F37" s="333"/>
      <c r="G37" s="334"/>
      <c r="H37" s="139"/>
      <c r="I37" s="139">
        <f>SUM(I13:I36)</f>
        <v>41225810.95</v>
      </c>
      <c r="J37" s="139">
        <f>SUM(J13:J36)</f>
        <v>24829477.180000003</v>
      </c>
      <c r="K37" s="139"/>
      <c r="L37" s="139">
        <f>SUM(L13:L36)</f>
        <v>16396333.77</v>
      </c>
      <c r="M37" s="140"/>
      <c r="N37" s="112"/>
      <c r="O37" s="139"/>
      <c r="P37" s="140"/>
      <c r="Q37" s="140"/>
      <c r="R37" s="140"/>
      <c r="S37" s="140"/>
      <c r="T37" s="140"/>
    </row>
  </sheetData>
  <sheetProtection/>
  <mergeCells count="9">
    <mergeCell ref="K10:L10"/>
    <mergeCell ref="R11:S11"/>
    <mergeCell ref="A37:G37"/>
    <mergeCell ref="P1:T1"/>
    <mergeCell ref="A4:T4"/>
    <mergeCell ref="A5:T5"/>
    <mergeCell ref="A7:T7"/>
    <mergeCell ref="R2:T2"/>
    <mergeCell ref="R3:T3"/>
  </mergeCells>
  <printOptions/>
  <pageMargins left="0.24" right="0.2" top="0.34" bottom="0.2" header="0.3" footer="0.31"/>
  <pageSetup fitToHeight="0" fitToWidth="1"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70" zoomScaleNormal="70" zoomScalePageLayoutView="0" workbookViewId="0" topLeftCell="A1">
      <selection activeCell="H26" sqref="H26"/>
    </sheetView>
  </sheetViews>
  <sheetFormatPr defaultColWidth="9.140625" defaultRowHeight="12.75"/>
  <cols>
    <col min="1" max="1" width="6.7109375" style="0" customWidth="1"/>
    <col min="2" max="2" width="13.28125" style="0" customWidth="1"/>
    <col min="3" max="3" width="21.7109375" style="0" customWidth="1"/>
    <col min="4" max="4" width="25.421875" style="0" customWidth="1"/>
    <col min="5" max="5" width="39.8515625" style="3" customWidth="1"/>
    <col min="6" max="6" width="15.28125" style="6" customWidth="1"/>
    <col min="7" max="7" width="12.28125" style="0" customWidth="1"/>
    <col min="8" max="9" width="14.8515625" style="0" customWidth="1"/>
    <col min="10" max="10" width="12.28125" style="0" customWidth="1"/>
    <col min="11" max="11" width="14.57421875" style="0" customWidth="1"/>
    <col min="12" max="12" width="24.7109375" style="0" customWidth="1"/>
    <col min="13" max="13" width="6.7109375" style="0" bestFit="1" customWidth="1"/>
    <col min="14" max="14" width="44.7109375" style="0" customWidth="1"/>
  </cols>
  <sheetData>
    <row r="1" spans="1:20" ht="18.75">
      <c r="A1" s="184" t="s">
        <v>910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13" ht="30.75" customHeight="1">
      <c r="A2" s="185" t="s">
        <v>924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7:11" ht="14.25">
      <c r="G3" s="1"/>
      <c r="H3" s="1"/>
      <c r="I3" s="1"/>
      <c r="J3" s="371"/>
      <c r="K3" s="371"/>
    </row>
    <row r="4" spans="1:14" s="10" customFormat="1" ht="39" customHeight="1">
      <c r="A4" s="7" t="s">
        <v>0</v>
      </c>
      <c r="B4" s="19" t="s">
        <v>13</v>
      </c>
      <c r="C4" s="8" t="s">
        <v>1</v>
      </c>
      <c r="D4" s="8" t="s">
        <v>10</v>
      </c>
      <c r="E4" s="7" t="s">
        <v>3</v>
      </c>
      <c r="F4" s="7" t="s">
        <v>20</v>
      </c>
      <c r="G4" s="7" t="s">
        <v>132</v>
      </c>
      <c r="H4" s="7" t="s">
        <v>6</v>
      </c>
      <c r="I4" s="7" t="s">
        <v>14</v>
      </c>
      <c r="J4" s="7" t="s">
        <v>5</v>
      </c>
      <c r="K4" s="7" t="s">
        <v>7</v>
      </c>
      <c r="L4" s="375" t="s">
        <v>284</v>
      </c>
      <c r="M4" s="376"/>
      <c r="N4" s="9" t="s">
        <v>11</v>
      </c>
    </row>
    <row r="5" spans="1:14" s="3" customFormat="1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9</v>
      </c>
      <c r="I5" s="11">
        <v>10</v>
      </c>
      <c r="J5" s="11">
        <v>11</v>
      </c>
      <c r="K5" s="11">
        <v>12</v>
      </c>
      <c r="L5" s="377">
        <v>16</v>
      </c>
      <c r="M5" s="377"/>
      <c r="N5" s="11">
        <v>17</v>
      </c>
    </row>
    <row r="6" spans="1:14" s="5" customFormat="1" ht="38.25">
      <c r="A6" s="12">
        <v>1</v>
      </c>
      <c r="B6" s="18">
        <v>36</v>
      </c>
      <c r="C6" s="17" t="s">
        <v>130</v>
      </c>
      <c r="D6" s="17" t="s">
        <v>134</v>
      </c>
      <c r="E6" s="4" t="s">
        <v>127</v>
      </c>
      <c r="F6" s="13" t="s">
        <v>131</v>
      </c>
      <c r="G6" s="12">
        <v>2008</v>
      </c>
      <c r="H6" s="14">
        <v>168530</v>
      </c>
      <c r="I6" s="14">
        <v>168530</v>
      </c>
      <c r="J6" s="12">
        <v>100</v>
      </c>
      <c r="K6" s="14">
        <v>0</v>
      </c>
      <c r="L6" s="40" t="s">
        <v>285</v>
      </c>
      <c r="M6" s="35" t="s">
        <v>273</v>
      </c>
      <c r="N6" s="36" t="s">
        <v>99</v>
      </c>
    </row>
    <row r="7" spans="1:14" s="5" customFormat="1" ht="38.25">
      <c r="A7" s="12">
        <v>2</v>
      </c>
      <c r="B7" s="18">
        <v>37</v>
      </c>
      <c r="C7" s="17" t="s">
        <v>133</v>
      </c>
      <c r="D7" s="17" t="s">
        <v>135</v>
      </c>
      <c r="E7" s="4" t="s">
        <v>127</v>
      </c>
      <c r="F7" s="13" t="s">
        <v>136</v>
      </c>
      <c r="G7" s="12">
        <v>2009</v>
      </c>
      <c r="H7" s="14">
        <v>711150</v>
      </c>
      <c r="I7" s="20">
        <v>572547.35</v>
      </c>
      <c r="J7" s="21">
        <v>80.5</v>
      </c>
      <c r="K7" s="20">
        <v>138602.65</v>
      </c>
      <c r="L7" s="40" t="s">
        <v>285</v>
      </c>
      <c r="M7" s="35" t="s">
        <v>273</v>
      </c>
      <c r="N7" s="36" t="s">
        <v>99</v>
      </c>
    </row>
    <row r="8" spans="1:14" s="5" customFormat="1" ht="38.25">
      <c r="A8" s="12">
        <v>3</v>
      </c>
      <c r="B8" s="18">
        <v>38</v>
      </c>
      <c r="C8" s="17" t="s">
        <v>138</v>
      </c>
      <c r="D8" s="17" t="s">
        <v>139</v>
      </c>
      <c r="E8" s="4" t="s">
        <v>127</v>
      </c>
      <c r="F8" s="13" t="s">
        <v>137</v>
      </c>
      <c r="G8" s="12">
        <v>2010</v>
      </c>
      <c r="H8" s="14">
        <v>830000</v>
      </c>
      <c r="I8" s="20">
        <v>830000</v>
      </c>
      <c r="J8" s="21">
        <v>100</v>
      </c>
      <c r="K8" s="20">
        <v>0</v>
      </c>
      <c r="L8" s="40" t="s">
        <v>285</v>
      </c>
      <c r="M8" s="35" t="s">
        <v>273</v>
      </c>
      <c r="N8" s="36" t="s">
        <v>99</v>
      </c>
    </row>
    <row r="9" spans="1:14" ht="24" customHeight="1">
      <c r="A9" s="389" t="s">
        <v>294</v>
      </c>
      <c r="B9" s="390"/>
      <c r="C9" s="390"/>
      <c r="D9" s="390"/>
      <c r="E9" s="390"/>
      <c r="F9" s="390"/>
      <c r="G9" s="391"/>
      <c r="H9" s="42">
        <f>SUM(H6:H8)</f>
        <v>1709680</v>
      </c>
      <c r="I9" s="42">
        <f>SUM(I6:I8)</f>
        <v>1571077.35</v>
      </c>
      <c r="J9" s="42"/>
      <c r="K9" s="42">
        <f>SUM(K6:K8)</f>
        <v>138602.65</v>
      </c>
      <c r="L9" s="2"/>
      <c r="M9" s="2"/>
      <c r="N9" s="2"/>
    </row>
  </sheetData>
  <sheetProtection/>
  <mergeCells count="4">
    <mergeCell ref="L4:M4"/>
    <mergeCell ref="L5:M5"/>
    <mergeCell ref="A9:G9"/>
    <mergeCell ref="J3:K3"/>
  </mergeCells>
  <printOptions/>
  <pageMargins left="0.29" right="0.24" top="0.56" bottom="0.75" header="0.3" footer="0.3"/>
  <pageSetup fitToHeight="0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0" zoomScaleNormal="80" zoomScalePageLayoutView="0" workbookViewId="0" topLeftCell="A52">
      <selection activeCell="H72" sqref="H72"/>
    </sheetView>
  </sheetViews>
  <sheetFormatPr defaultColWidth="8.8515625" defaultRowHeight="12.75"/>
  <cols>
    <col min="1" max="1" width="6.57421875" style="43" customWidth="1"/>
    <col min="2" max="2" width="41.00390625" style="46" customWidth="1"/>
    <col min="3" max="3" width="13.421875" style="47" customWidth="1"/>
    <col min="4" max="4" width="9.7109375" style="48" customWidth="1"/>
    <col min="5" max="5" width="12.57421875" style="47" bestFit="1" customWidth="1"/>
    <col min="6" max="6" width="7.57421875" style="47" bestFit="1" customWidth="1"/>
    <col min="7" max="7" width="16.140625" style="47" customWidth="1"/>
    <col min="8" max="8" width="41.421875" style="264" customWidth="1"/>
    <col min="9" max="9" width="52.00390625" style="43" customWidth="1"/>
    <col min="10" max="16384" width="8.8515625" style="43" customWidth="1"/>
  </cols>
  <sheetData>
    <row r="1" ht="18.75">
      <c r="A1" s="45" t="s">
        <v>923</v>
      </c>
    </row>
    <row r="3" spans="1:9" s="44" customFormat="1" ht="25.5">
      <c r="A3" s="51" t="s">
        <v>467</v>
      </c>
      <c r="B3" s="51" t="s">
        <v>466</v>
      </c>
      <c r="C3" s="51" t="s">
        <v>20</v>
      </c>
      <c r="D3" s="52" t="s">
        <v>474</v>
      </c>
      <c r="E3" s="51" t="s">
        <v>465</v>
      </c>
      <c r="F3" s="61" t="s">
        <v>414</v>
      </c>
      <c r="G3" s="51" t="s">
        <v>475</v>
      </c>
      <c r="H3" s="53" t="s">
        <v>3</v>
      </c>
      <c r="I3" s="54" t="s">
        <v>11</v>
      </c>
    </row>
    <row r="4" spans="1:9" s="49" customFormat="1" ht="12.75">
      <c r="A4" s="50">
        <v>1</v>
      </c>
      <c r="B4" s="55" t="s">
        <v>415</v>
      </c>
      <c r="C4" s="225" t="s">
        <v>416</v>
      </c>
      <c r="D4" s="52" t="s">
        <v>468</v>
      </c>
      <c r="E4" s="225" t="s">
        <v>469</v>
      </c>
      <c r="F4" s="61" t="s">
        <v>276</v>
      </c>
      <c r="G4" s="225" t="s">
        <v>277</v>
      </c>
      <c r="H4" s="265">
        <v>8</v>
      </c>
      <c r="I4" s="50">
        <v>9</v>
      </c>
    </row>
    <row r="5" spans="1:9" ht="47.25">
      <c r="A5" s="266">
        <v>1</v>
      </c>
      <c r="B5" s="267" t="s">
        <v>417</v>
      </c>
      <c r="C5" s="268" t="s">
        <v>418</v>
      </c>
      <c r="D5" s="269" t="s">
        <v>473</v>
      </c>
      <c r="E5" s="270">
        <v>6750</v>
      </c>
      <c r="F5" s="271">
        <v>1</v>
      </c>
      <c r="G5" s="272">
        <f>E5*F5</f>
        <v>6750</v>
      </c>
      <c r="H5" s="58" t="s">
        <v>471</v>
      </c>
      <c r="I5" s="59" t="s">
        <v>472</v>
      </c>
    </row>
    <row r="6" spans="1:9" ht="47.25">
      <c r="A6" s="266">
        <v>2</v>
      </c>
      <c r="B6" s="267" t="s">
        <v>419</v>
      </c>
      <c r="C6" s="268" t="s">
        <v>420</v>
      </c>
      <c r="D6" s="273" t="s">
        <v>473</v>
      </c>
      <c r="E6" s="270">
        <v>9000</v>
      </c>
      <c r="F6" s="271">
        <v>1</v>
      </c>
      <c r="G6" s="272">
        <f aca="true" t="shared" si="0" ref="G6:G59">E6*F6</f>
        <v>9000</v>
      </c>
      <c r="H6" s="58" t="s">
        <v>471</v>
      </c>
      <c r="I6" s="59" t="s">
        <v>472</v>
      </c>
    </row>
    <row r="7" spans="1:9" ht="47.25">
      <c r="A7" s="266">
        <v>3</v>
      </c>
      <c r="B7" s="267" t="s">
        <v>421</v>
      </c>
      <c r="C7" s="268" t="s">
        <v>422</v>
      </c>
      <c r="D7" s="273" t="s">
        <v>473</v>
      </c>
      <c r="E7" s="270">
        <v>17600</v>
      </c>
      <c r="F7" s="271">
        <v>1</v>
      </c>
      <c r="G7" s="272">
        <f t="shared" si="0"/>
        <v>17600</v>
      </c>
      <c r="H7" s="58" t="s">
        <v>471</v>
      </c>
      <c r="I7" s="59" t="s">
        <v>472</v>
      </c>
    </row>
    <row r="8" spans="1:9" ht="47.25">
      <c r="A8" s="266">
        <v>4</v>
      </c>
      <c r="B8" s="267" t="s">
        <v>423</v>
      </c>
      <c r="C8" s="268" t="s">
        <v>424</v>
      </c>
      <c r="D8" s="273" t="s">
        <v>473</v>
      </c>
      <c r="E8" s="270">
        <v>3160</v>
      </c>
      <c r="F8" s="271">
        <v>1</v>
      </c>
      <c r="G8" s="272">
        <f t="shared" si="0"/>
        <v>3160</v>
      </c>
      <c r="H8" s="58" t="s">
        <v>471</v>
      </c>
      <c r="I8" s="59" t="s">
        <v>472</v>
      </c>
    </row>
    <row r="9" spans="1:9" ht="47.25">
      <c r="A9" s="266">
        <v>5</v>
      </c>
      <c r="B9" s="267" t="s">
        <v>425</v>
      </c>
      <c r="C9" s="268" t="s">
        <v>426</v>
      </c>
      <c r="D9" s="273" t="s">
        <v>473</v>
      </c>
      <c r="E9" s="270">
        <v>26790</v>
      </c>
      <c r="F9" s="271">
        <v>1</v>
      </c>
      <c r="G9" s="272">
        <f t="shared" si="0"/>
        <v>26790</v>
      </c>
      <c r="H9" s="58" t="s">
        <v>471</v>
      </c>
      <c r="I9" s="59" t="s">
        <v>472</v>
      </c>
    </row>
    <row r="10" spans="1:9" ht="47.25">
      <c r="A10" s="266">
        <v>6</v>
      </c>
      <c r="B10" s="267" t="s">
        <v>427</v>
      </c>
      <c r="C10" s="268" t="s">
        <v>428</v>
      </c>
      <c r="D10" s="273" t="s">
        <v>473</v>
      </c>
      <c r="E10" s="270">
        <v>7120</v>
      </c>
      <c r="F10" s="271">
        <v>1</v>
      </c>
      <c r="G10" s="272">
        <f t="shared" si="0"/>
        <v>7120</v>
      </c>
      <c r="H10" s="58" t="s">
        <v>471</v>
      </c>
      <c r="I10" s="59" t="s">
        <v>472</v>
      </c>
    </row>
    <row r="11" spans="1:9" ht="47.25">
      <c r="A11" s="266">
        <v>7</v>
      </c>
      <c r="B11" s="267" t="s">
        <v>429</v>
      </c>
      <c r="C11" s="268" t="s">
        <v>430</v>
      </c>
      <c r="D11" s="273" t="s">
        <v>473</v>
      </c>
      <c r="E11" s="270">
        <v>14137.2</v>
      </c>
      <c r="F11" s="271">
        <v>1</v>
      </c>
      <c r="G11" s="272">
        <f t="shared" si="0"/>
        <v>14137.2</v>
      </c>
      <c r="H11" s="58" t="s">
        <v>471</v>
      </c>
      <c r="I11" s="59" t="s">
        <v>472</v>
      </c>
    </row>
    <row r="12" spans="1:9" ht="47.25">
      <c r="A12" s="266">
        <v>8</v>
      </c>
      <c r="B12" s="267" t="s">
        <v>431</v>
      </c>
      <c r="C12" s="268" t="s">
        <v>432</v>
      </c>
      <c r="D12" s="273" t="s">
        <v>473</v>
      </c>
      <c r="E12" s="270">
        <v>9950</v>
      </c>
      <c r="F12" s="271">
        <v>1</v>
      </c>
      <c r="G12" s="272">
        <f t="shared" si="0"/>
        <v>9950</v>
      </c>
      <c r="H12" s="58" t="s">
        <v>471</v>
      </c>
      <c r="I12" s="59" t="s">
        <v>472</v>
      </c>
    </row>
    <row r="13" spans="1:9" ht="47.25">
      <c r="A13" s="266">
        <v>9</v>
      </c>
      <c r="B13" s="267" t="s">
        <v>433</v>
      </c>
      <c r="C13" s="268" t="s">
        <v>434</v>
      </c>
      <c r="D13" s="273" t="s">
        <v>473</v>
      </c>
      <c r="E13" s="270">
        <v>22300</v>
      </c>
      <c r="F13" s="271">
        <v>1</v>
      </c>
      <c r="G13" s="272">
        <f t="shared" si="0"/>
        <v>22300</v>
      </c>
      <c r="H13" s="58" t="s">
        <v>471</v>
      </c>
      <c r="I13" s="59" t="s">
        <v>472</v>
      </c>
    </row>
    <row r="14" spans="1:9" ht="47.25">
      <c r="A14" s="266">
        <v>10</v>
      </c>
      <c r="B14" s="267" t="s">
        <v>435</v>
      </c>
      <c r="C14" s="268" t="s">
        <v>436</v>
      </c>
      <c r="D14" s="273" t="s">
        <v>473</v>
      </c>
      <c r="E14" s="270">
        <v>37140</v>
      </c>
      <c r="F14" s="271">
        <v>1</v>
      </c>
      <c r="G14" s="272">
        <f t="shared" si="0"/>
        <v>37140</v>
      </c>
      <c r="H14" s="58" t="s">
        <v>471</v>
      </c>
      <c r="I14" s="59" t="s">
        <v>472</v>
      </c>
    </row>
    <row r="15" spans="1:9" ht="47.25">
      <c r="A15" s="266">
        <v>11</v>
      </c>
      <c r="B15" s="267" t="s">
        <v>437</v>
      </c>
      <c r="C15" s="268" t="s">
        <v>438</v>
      </c>
      <c r="D15" s="273" t="s">
        <v>473</v>
      </c>
      <c r="E15" s="270">
        <v>8980</v>
      </c>
      <c r="F15" s="271">
        <v>1</v>
      </c>
      <c r="G15" s="272">
        <f t="shared" si="0"/>
        <v>8980</v>
      </c>
      <c r="H15" s="58" t="s">
        <v>471</v>
      </c>
      <c r="I15" s="59" t="s">
        <v>472</v>
      </c>
    </row>
    <row r="16" spans="1:9" ht="47.25">
      <c r="A16" s="266">
        <v>12</v>
      </c>
      <c r="B16" s="267" t="s">
        <v>439</v>
      </c>
      <c r="C16" s="268" t="s">
        <v>440</v>
      </c>
      <c r="D16" s="273" t="s">
        <v>473</v>
      </c>
      <c r="E16" s="270">
        <v>38330</v>
      </c>
      <c r="F16" s="271">
        <v>1</v>
      </c>
      <c r="G16" s="272">
        <f t="shared" si="0"/>
        <v>38330</v>
      </c>
      <c r="H16" s="58" t="s">
        <v>471</v>
      </c>
      <c r="I16" s="59" t="s">
        <v>472</v>
      </c>
    </row>
    <row r="17" spans="1:9" ht="47.25">
      <c r="A17" s="266">
        <v>13</v>
      </c>
      <c r="B17" s="267" t="s">
        <v>441</v>
      </c>
      <c r="C17" s="268" t="s">
        <v>442</v>
      </c>
      <c r="D17" s="273" t="s">
        <v>473</v>
      </c>
      <c r="E17" s="270">
        <v>7300</v>
      </c>
      <c r="F17" s="271">
        <v>1</v>
      </c>
      <c r="G17" s="272">
        <f t="shared" si="0"/>
        <v>7300</v>
      </c>
      <c r="H17" s="58" t="s">
        <v>471</v>
      </c>
      <c r="I17" s="59" t="s">
        <v>472</v>
      </c>
    </row>
    <row r="18" spans="1:9" ht="47.25">
      <c r="A18" s="266">
        <v>14</v>
      </c>
      <c r="B18" s="267" t="s">
        <v>443</v>
      </c>
      <c r="C18" s="268" t="s">
        <v>444</v>
      </c>
      <c r="D18" s="273" t="s">
        <v>473</v>
      </c>
      <c r="E18" s="270">
        <v>7700</v>
      </c>
      <c r="F18" s="271">
        <v>1</v>
      </c>
      <c r="G18" s="272">
        <f t="shared" si="0"/>
        <v>7700</v>
      </c>
      <c r="H18" s="58" t="s">
        <v>471</v>
      </c>
      <c r="I18" s="59" t="s">
        <v>472</v>
      </c>
    </row>
    <row r="19" spans="1:9" ht="47.25">
      <c r="A19" s="266">
        <v>15</v>
      </c>
      <c r="B19" s="267" t="s">
        <v>445</v>
      </c>
      <c r="C19" s="268" t="s">
        <v>446</v>
      </c>
      <c r="D19" s="273" t="s">
        <v>473</v>
      </c>
      <c r="E19" s="270">
        <v>5700</v>
      </c>
      <c r="F19" s="271">
        <v>1</v>
      </c>
      <c r="G19" s="272">
        <f t="shared" si="0"/>
        <v>5700</v>
      </c>
      <c r="H19" s="58" t="s">
        <v>471</v>
      </c>
      <c r="I19" s="59" t="s">
        <v>472</v>
      </c>
    </row>
    <row r="20" spans="1:9" ht="47.25">
      <c r="A20" s="266">
        <v>16</v>
      </c>
      <c r="B20" s="267" t="s">
        <v>447</v>
      </c>
      <c r="C20" s="268" t="s">
        <v>448</v>
      </c>
      <c r="D20" s="273" t="s">
        <v>473</v>
      </c>
      <c r="E20" s="270">
        <v>7500</v>
      </c>
      <c r="F20" s="271">
        <v>1</v>
      </c>
      <c r="G20" s="272">
        <f t="shared" si="0"/>
        <v>7500</v>
      </c>
      <c r="H20" s="58" t="s">
        <v>471</v>
      </c>
      <c r="I20" s="59" t="s">
        <v>472</v>
      </c>
    </row>
    <row r="21" spans="1:9" ht="47.25">
      <c r="A21" s="266">
        <v>17</v>
      </c>
      <c r="B21" s="267" t="s">
        <v>449</v>
      </c>
      <c r="C21" s="268" t="s">
        <v>450</v>
      </c>
      <c r="D21" s="273" t="s">
        <v>473</v>
      </c>
      <c r="E21" s="270">
        <v>49570</v>
      </c>
      <c r="F21" s="271">
        <v>1</v>
      </c>
      <c r="G21" s="272">
        <f t="shared" si="0"/>
        <v>49570</v>
      </c>
      <c r="H21" s="58" t="s">
        <v>471</v>
      </c>
      <c r="I21" s="59" t="s">
        <v>472</v>
      </c>
    </row>
    <row r="22" spans="1:9" ht="47.25">
      <c r="A22" s="266">
        <v>18</v>
      </c>
      <c r="B22" s="267" t="s">
        <v>1166</v>
      </c>
      <c r="C22" s="268" t="s">
        <v>451</v>
      </c>
      <c r="D22" s="273" t="s">
        <v>473</v>
      </c>
      <c r="E22" s="270">
        <v>14260</v>
      </c>
      <c r="F22" s="271">
        <v>1</v>
      </c>
      <c r="G22" s="272">
        <f t="shared" si="0"/>
        <v>14260</v>
      </c>
      <c r="H22" s="58" t="s">
        <v>471</v>
      </c>
      <c r="I22" s="59" t="s">
        <v>472</v>
      </c>
    </row>
    <row r="23" spans="1:9" ht="47.25">
      <c r="A23" s="266">
        <v>19</v>
      </c>
      <c r="B23" s="267" t="s">
        <v>452</v>
      </c>
      <c r="C23" s="268" t="s">
        <v>453</v>
      </c>
      <c r="D23" s="273" t="s">
        <v>473</v>
      </c>
      <c r="E23" s="270">
        <v>17000</v>
      </c>
      <c r="F23" s="271">
        <v>1</v>
      </c>
      <c r="G23" s="272">
        <f t="shared" si="0"/>
        <v>17000</v>
      </c>
      <c r="H23" s="58" t="s">
        <v>471</v>
      </c>
      <c r="I23" s="59" t="s">
        <v>472</v>
      </c>
    </row>
    <row r="24" spans="1:9" ht="47.25">
      <c r="A24" s="266">
        <v>20</v>
      </c>
      <c r="B24" s="267" t="s">
        <v>1083</v>
      </c>
      <c r="C24" s="268" t="s">
        <v>454</v>
      </c>
      <c r="D24" s="273" t="s">
        <v>473</v>
      </c>
      <c r="E24" s="270">
        <v>15200</v>
      </c>
      <c r="F24" s="271">
        <v>1</v>
      </c>
      <c r="G24" s="272">
        <f t="shared" si="0"/>
        <v>15200</v>
      </c>
      <c r="H24" s="58" t="s">
        <v>471</v>
      </c>
      <c r="I24" s="59" t="s">
        <v>472</v>
      </c>
    </row>
    <row r="25" spans="1:9" ht="47.25">
      <c r="A25" s="266">
        <v>21</v>
      </c>
      <c r="B25" s="267" t="s">
        <v>1076</v>
      </c>
      <c r="C25" s="268" t="s">
        <v>455</v>
      </c>
      <c r="D25" s="273" t="s">
        <v>473</v>
      </c>
      <c r="E25" s="270">
        <v>25125</v>
      </c>
      <c r="F25" s="271">
        <v>1</v>
      </c>
      <c r="G25" s="272">
        <f t="shared" si="0"/>
        <v>25125</v>
      </c>
      <c r="H25" s="58" t="s">
        <v>471</v>
      </c>
      <c r="I25" s="59" t="s">
        <v>472</v>
      </c>
    </row>
    <row r="26" spans="1:9" ht="47.25">
      <c r="A26" s="266">
        <v>22</v>
      </c>
      <c r="B26" s="267" t="s">
        <v>1074</v>
      </c>
      <c r="C26" s="268" t="s">
        <v>456</v>
      </c>
      <c r="D26" s="273" t="s">
        <v>473</v>
      </c>
      <c r="E26" s="270">
        <v>4315</v>
      </c>
      <c r="F26" s="271">
        <v>1</v>
      </c>
      <c r="G26" s="272">
        <f t="shared" si="0"/>
        <v>4315</v>
      </c>
      <c r="H26" s="58" t="s">
        <v>471</v>
      </c>
      <c r="I26" s="59" t="s">
        <v>472</v>
      </c>
    </row>
    <row r="27" spans="1:9" ht="47.25">
      <c r="A27" s="266">
        <v>23</v>
      </c>
      <c r="B27" s="267" t="s">
        <v>457</v>
      </c>
      <c r="C27" s="268" t="s">
        <v>458</v>
      </c>
      <c r="D27" s="273" t="s">
        <v>473</v>
      </c>
      <c r="E27" s="270">
        <v>4863</v>
      </c>
      <c r="F27" s="271">
        <v>2</v>
      </c>
      <c r="G27" s="272">
        <f t="shared" si="0"/>
        <v>9726</v>
      </c>
      <c r="H27" s="58" t="s">
        <v>471</v>
      </c>
      <c r="I27" s="59" t="s">
        <v>472</v>
      </c>
    </row>
    <row r="28" spans="1:9" ht="47.25">
      <c r="A28" s="266">
        <v>24</v>
      </c>
      <c r="B28" s="267" t="s">
        <v>459</v>
      </c>
      <c r="C28" s="268" t="s">
        <v>460</v>
      </c>
      <c r="D28" s="273" t="s">
        <v>473</v>
      </c>
      <c r="E28" s="270">
        <v>7520</v>
      </c>
      <c r="F28" s="271">
        <v>1</v>
      </c>
      <c r="G28" s="272">
        <f t="shared" si="0"/>
        <v>7520</v>
      </c>
      <c r="H28" s="58" t="s">
        <v>471</v>
      </c>
      <c r="I28" s="59" t="s">
        <v>472</v>
      </c>
    </row>
    <row r="29" spans="1:9" ht="47.25">
      <c r="A29" s="266">
        <v>25</v>
      </c>
      <c r="B29" s="267" t="s">
        <v>461</v>
      </c>
      <c r="C29" s="268" t="s">
        <v>462</v>
      </c>
      <c r="D29" s="273" t="s">
        <v>473</v>
      </c>
      <c r="E29" s="270">
        <v>21540</v>
      </c>
      <c r="F29" s="271">
        <v>1</v>
      </c>
      <c r="G29" s="272">
        <f t="shared" si="0"/>
        <v>21540</v>
      </c>
      <c r="H29" s="58" t="s">
        <v>471</v>
      </c>
      <c r="I29" s="59" t="s">
        <v>472</v>
      </c>
    </row>
    <row r="30" spans="1:9" ht="47.25">
      <c r="A30" s="266">
        <v>26</v>
      </c>
      <c r="B30" s="267" t="s">
        <v>463</v>
      </c>
      <c r="C30" s="268" t="s">
        <v>464</v>
      </c>
      <c r="D30" s="273" t="s">
        <v>473</v>
      </c>
      <c r="E30" s="270">
        <v>7182.64</v>
      </c>
      <c r="F30" s="271">
        <v>1</v>
      </c>
      <c r="G30" s="272">
        <f t="shared" si="0"/>
        <v>7182.64</v>
      </c>
      <c r="H30" s="58" t="s">
        <v>471</v>
      </c>
      <c r="I30" s="59" t="s">
        <v>472</v>
      </c>
    </row>
    <row r="31" spans="1:9" ht="47.25">
      <c r="A31" s="266">
        <v>27</v>
      </c>
      <c r="B31" s="267" t="s">
        <v>1080</v>
      </c>
      <c r="C31" s="268" t="s">
        <v>1094</v>
      </c>
      <c r="D31" s="273" t="s">
        <v>473</v>
      </c>
      <c r="E31" s="270">
        <v>32800</v>
      </c>
      <c r="F31" s="271">
        <v>1</v>
      </c>
      <c r="G31" s="272">
        <f t="shared" si="0"/>
        <v>32800</v>
      </c>
      <c r="H31" s="58" t="s">
        <v>471</v>
      </c>
      <c r="I31" s="59" t="s">
        <v>472</v>
      </c>
    </row>
    <row r="32" spans="1:9" ht="47.25">
      <c r="A32" s="266">
        <v>28</v>
      </c>
      <c r="B32" s="267" t="s">
        <v>1079</v>
      </c>
      <c r="C32" s="268" t="s">
        <v>1093</v>
      </c>
      <c r="D32" s="273" t="s">
        <v>473</v>
      </c>
      <c r="E32" s="270">
        <v>17800</v>
      </c>
      <c r="F32" s="271">
        <v>1</v>
      </c>
      <c r="G32" s="272">
        <f t="shared" si="0"/>
        <v>17800</v>
      </c>
      <c r="H32" s="58" t="s">
        <v>471</v>
      </c>
      <c r="I32" s="59" t="s">
        <v>472</v>
      </c>
    </row>
    <row r="33" spans="1:9" ht="47.25">
      <c r="A33" s="266">
        <v>29</v>
      </c>
      <c r="B33" s="267" t="s">
        <v>1078</v>
      </c>
      <c r="C33" s="268" t="s">
        <v>1092</v>
      </c>
      <c r="D33" s="273" t="s">
        <v>473</v>
      </c>
      <c r="E33" s="270">
        <v>17800</v>
      </c>
      <c r="F33" s="271">
        <v>1</v>
      </c>
      <c r="G33" s="272">
        <f t="shared" si="0"/>
        <v>17800</v>
      </c>
      <c r="H33" s="58" t="s">
        <v>471</v>
      </c>
      <c r="I33" s="59" t="s">
        <v>472</v>
      </c>
    </row>
    <row r="34" spans="1:9" ht="47.25">
      <c r="A34" s="266">
        <v>30</v>
      </c>
      <c r="B34" s="267" t="s">
        <v>1081</v>
      </c>
      <c r="C34" s="268" t="s">
        <v>1095</v>
      </c>
      <c r="D34" s="273" t="s">
        <v>473</v>
      </c>
      <c r="E34" s="270">
        <v>35500</v>
      </c>
      <c r="F34" s="271">
        <v>1</v>
      </c>
      <c r="G34" s="272">
        <f t="shared" si="0"/>
        <v>35500</v>
      </c>
      <c r="H34" s="58" t="s">
        <v>471</v>
      </c>
      <c r="I34" s="59" t="s">
        <v>472</v>
      </c>
    </row>
    <row r="35" spans="1:9" ht="47.25">
      <c r="A35" s="266">
        <v>31</v>
      </c>
      <c r="B35" s="267" t="s">
        <v>1075</v>
      </c>
      <c r="C35" s="268" t="s">
        <v>1089</v>
      </c>
      <c r="D35" s="273" t="s">
        <v>473</v>
      </c>
      <c r="E35" s="270">
        <v>4500</v>
      </c>
      <c r="F35" s="271">
        <v>1</v>
      </c>
      <c r="G35" s="272">
        <f t="shared" si="0"/>
        <v>4500</v>
      </c>
      <c r="H35" s="58" t="s">
        <v>471</v>
      </c>
      <c r="I35" s="59" t="s">
        <v>472</v>
      </c>
    </row>
    <row r="36" spans="1:9" ht="47.25">
      <c r="A36" s="266">
        <v>32</v>
      </c>
      <c r="B36" s="267" t="s">
        <v>1075</v>
      </c>
      <c r="C36" s="268" t="s">
        <v>1090</v>
      </c>
      <c r="D36" s="273" t="s">
        <v>473</v>
      </c>
      <c r="E36" s="270">
        <v>4500</v>
      </c>
      <c r="F36" s="271">
        <v>1</v>
      </c>
      <c r="G36" s="272">
        <f t="shared" si="0"/>
        <v>4500</v>
      </c>
      <c r="H36" s="58" t="s">
        <v>471</v>
      </c>
      <c r="I36" s="59" t="s">
        <v>472</v>
      </c>
    </row>
    <row r="37" spans="1:9" ht="47.25">
      <c r="A37" s="274">
        <v>33</v>
      </c>
      <c r="B37" s="267" t="s">
        <v>1084</v>
      </c>
      <c r="C37" s="268" t="s">
        <v>1098</v>
      </c>
      <c r="D37" s="273" t="s">
        <v>473</v>
      </c>
      <c r="E37" s="270">
        <v>11600</v>
      </c>
      <c r="F37" s="271">
        <v>1</v>
      </c>
      <c r="G37" s="272">
        <f t="shared" si="0"/>
        <v>11600</v>
      </c>
      <c r="H37" s="58" t="s">
        <v>471</v>
      </c>
      <c r="I37" s="59" t="s">
        <v>472</v>
      </c>
    </row>
    <row r="38" spans="1:9" ht="47.25">
      <c r="A38" s="266">
        <v>34</v>
      </c>
      <c r="B38" s="267" t="s">
        <v>1073</v>
      </c>
      <c r="C38" s="268" t="s">
        <v>1088</v>
      </c>
      <c r="D38" s="273" t="s">
        <v>473</v>
      </c>
      <c r="E38" s="270">
        <v>5500</v>
      </c>
      <c r="F38" s="271">
        <v>1</v>
      </c>
      <c r="G38" s="272">
        <f t="shared" si="0"/>
        <v>5500</v>
      </c>
      <c r="H38" s="58" t="s">
        <v>471</v>
      </c>
      <c r="I38" s="59" t="s">
        <v>472</v>
      </c>
    </row>
    <row r="39" spans="1:9" ht="47.25">
      <c r="A39" s="266">
        <v>35</v>
      </c>
      <c r="B39" s="267" t="s">
        <v>1086</v>
      </c>
      <c r="C39" s="268" t="s">
        <v>1100</v>
      </c>
      <c r="D39" s="273" t="s">
        <v>473</v>
      </c>
      <c r="E39" s="270">
        <v>12200</v>
      </c>
      <c r="F39" s="271">
        <v>1</v>
      </c>
      <c r="G39" s="272">
        <f t="shared" si="0"/>
        <v>12200</v>
      </c>
      <c r="H39" s="58" t="s">
        <v>471</v>
      </c>
      <c r="I39" s="59" t="s">
        <v>472</v>
      </c>
    </row>
    <row r="40" spans="1:9" ht="47.25">
      <c r="A40" s="266">
        <v>36</v>
      </c>
      <c r="B40" s="267" t="s">
        <v>1077</v>
      </c>
      <c r="C40" s="268" t="s">
        <v>1091</v>
      </c>
      <c r="D40" s="273" t="s">
        <v>473</v>
      </c>
      <c r="E40" s="270">
        <v>9427</v>
      </c>
      <c r="F40" s="271">
        <v>1</v>
      </c>
      <c r="G40" s="272">
        <f t="shared" si="0"/>
        <v>9427</v>
      </c>
      <c r="H40" s="58" t="s">
        <v>471</v>
      </c>
      <c r="I40" s="59" t="s">
        <v>472</v>
      </c>
    </row>
    <row r="41" spans="1:9" ht="47.25">
      <c r="A41" s="266">
        <v>37</v>
      </c>
      <c r="B41" s="267" t="s">
        <v>1087</v>
      </c>
      <c r="C41" s="268" t="s">
        <v>1101</v>
      </c>
      <c r="D41" s="273" t="s">
        <v>473</v>
      </c>
      <c r="E41" s="270">
        <v>7200</v>
      </c>
      <c r="F41" s="271">
        <v>1</v>
      </c>
      <c r="G41" s="272">
        <f t="shared" si="0"/>
        <v>7200</v>
      </c>
      <c r="H41" s="58" t="s">
        <v>471</v>
      </c>
      <c r="I41" s="59" t="s">
        <v>472</v>
      </c>
    </row>
    <row r="42" spans="1:9" ht="47.25">
      <c r="A42" s="266">
        <v>38</v>
      </c>
      <c r="B42" s="267" t="s">
        <v>445</v>
      </c>
      <c r="C42" s="268" t="s">
        <v>1097</v>
      </c>
      <c r="D42" s="273" t="s">
        <v>473</v>
      </c>
      <c r="E42" s="270">
        <v>11700</v>
      </c>
      <c r="F42" s="271">
        <v>1</v>
      </c>
      <c r="G42" s="272">
        <f t="shared" si="0"/>
        <v>11700</v>
      </c>
      <c r="H42" s="58" t="s">
        <v>471</v>
      </c>
      <c r="I42" s="59" t="s">
        <v>472</v>
      </c>
    </row>
    <row r="43" spans="1:9" ht="47.25">
      <c r="A43" s="274">
        <v>39</v>
      </c>
      <c r="B43" s="267" t="s">
        <v>1085</v>
      </c>
      <c r="C43" s="268" t="s">
        <v>1099</v>
      </c>
      <c r="D43" s="273" t="s">
        <v>473</v>
      </c>
      <c r="E43" s="270">
        <v>17600</v>
      </c>
      <c r="F43" s="271">
        <v>1</v>
      </c>
      <c r="G43" s="272">
        <f t="shared" si="0"/>
        <v>17600</v>
      </c>
      <c r="H43" s="58" t="s">
        <v>471</v>
      </c>
      <c r="I43" s="59" t="s">
        <v>472</v>
      </c>
    </row>
    <row r="44" spans="1:9" ht="47.25">
      <c r="A44" s="266">
        <v>40</v>
      </c>
      <c r="B44" s="267" t="s">
        <v>1082</v>
      </c>
      <c r="C44" s="268" t="s">
        <v>1096</v>
      </c>
      <c r="D44" s="273" t="s">
        <v>473</v>
      </c>
      <c r="E44" s="270">
        <v>62198.4</v>
      </c>
      <c r="F44" s="271">
        <v>1</v>
      </c>
      <c r="G44" s="272">
        <f t="shared" si="0"/>
        <v>62198.4</v>
      </c>
      <c r="H44" s="58" t="s">
        <v>471</v>
      </c>
      <c r="I44" s="59" t="s">
        <v>472</v>
      </c>
    </row>
    <row r="45" spans="1:9" ht="47.25">
      <c r="A45" s="266">
        <v>41</v>
      </c>
      <c r="B45" s="267" t="s">
        <v>1136</v>
      </c>
      <c r="C45" s="268" t="s">
        <v>1137</v>
      </c>
      <c r="D45" s="273" t="s">
        <v>473</v>
      </c>
      <c r="E45" s="270">
        <v>20000</v>
      </c>
      <c r="F45" s="271">
        <v>1</v>
      </c>
      <c r="G45" s="272">
        <f t="shared" si="0"/>
        <v>20000</v>
      </c>
      <c r="H45" s="58" t="s">
        <v>471</v>
      </c>
      <c r="I45" s="59" t="s">
        <v>472</v>
      </c>
    </row>
    <row r="46" spans="1:9" ht="47.25">
      <c r="A46" s="266">
        <v>42</v>
      </c>
      <c r="B46" s="267" t="s">
        <v>1138</v>
      </c>
      <c r="C46" s="268" t="s">
        <v>1139</v>
      </c>
      <c r="D46" s="273" t="s">
        <v>473</v>
      </c>
      <c r="E46" s="270">
        <v>38000</v>
      </c>
      <c r="F46" s="271">
        <v>1</v>
      </c>
      <c r="G46" s="272">
        <f t="shared" si="0"/>
        <v>38000</v>
      </c>
      <c r="H46" s="58" t="s">
        <v>471</v>
      </c>
      <c r="I46" s="59" t="s">
        <v>472</v>
      </c>
    </row>
    <row r="47" spans="1:9" ht="47.25">
      <c r="A47" s="266">
        <v>43</v>
      </c>
      <c r="B47" s="267" t="s">
        <v>1140</v>
      </c>
      <c r="C47" s="268" t="s">
        <v>1141</v>
      </c>
      <c r="D47" s="273" t="s">
        <v>473</v>
      </c>
      <c r="E47" s="270">
        <v>900</v>
      </c>
      <c r="F47" s="271">
        <v>1</v>
      </c>
      <c r="G47" s="272">
        <f t="shared" si="0"/>
        <v>900</v>
      </c>
      <c r="H47" s="58" t="s">
        <v>471</v>
      </c>
      <c r="I47" s="59" t="s">
        <v>472</v>
      </c>
    </row>
    <row r="48" spans="1:9" ht="47.25">
      <c r="A48" s="266">
        <v>44</v>
      </c>
      <c r="B48" s="267" t="s">
        <v>1142</v>
      </c>
      <c r="C48" s="268" t="s">
        <v>1143</v>
      </c>
      <c r="D48" s="273" t="s">
        <v>473</v>
      </c>
      <c r="E48" s="270">
        <v>250</v>
      </c>
      <c r="F48" s="271">
        <v>8</v>
      </c>
      <c r="G48" s="272">
        <f t="shared" si="0"/>
        <v>2000</v>
      </c>
      <c r="H48" s="58" t="s">
        <v>471</v>
      </c>
      <c r="I48" s="59" t="s">
        <v>472</v>
      </c>
    </row>
    <row r="49" spans="1:9" ht="47.25">
      <c r="A49" s="274">
        <v>45</v>
      </c>
      <c r="B49" s="267" t="s">
        <v>1144</v>
      </c>
      <c r="C49" s="268" t="s">
        <v>1145</v>
      </c>
      <c r="D49" s="273" t="s">
        <v>473</v>
      </c>
      <c r="E49" s="270">
        <v>450</v>
      </c>
      <c r="F49" s="271">
        <v>20</v>
      </c>
      <c r="G49" s="272">
        <f t="shared" si="0"/>
        <v>9000</v>
      </c>
      <c r="H49" s="58" t="s">
        <v>471</v>
      </c>
      <c r="I49" s="59" t="s">
        <v>472</v>
      </c>
    </row>
    <row r="50" spans="1:9" ht="47.25">
      <c r="A50" s="266">
        <v>46</v>
      </c>
      <c r="B50" s="267" t="s">
        <v>1146</v>
      </c>
      <c r="C50" s="268" t="s">
        <v>1147</v>
      </c>
      <c r="D50" s="273" t="s">
        <v>473</v>
      </c>
      <c r="E50" s="270">
        <v>8187.5</v>
      </c>
      <c r="F50" s="271">
        <v>1</v>
      </c>
      <c r="G50" s="272">
        <f t="shared" si="0"/>
        <v>8187.5</v>
      </c>
      <c r="H50" s="58" t="s">
        <v>471</v>
      </c>
      <c r="I50" s="59" t="s">
        <v>472</v>
      </c>
    </row>
    <row r="51" spans="1:9" ht="47.25">
      <c r="A51" s="266">
        <v>47</v>
      </c>
      <c r="B51" s="267" t="s">
        <v>1148</v>
      </c>
      <c r="C51" s="268" t="s">
        <v>1149</v>
      </c>
      <c r="D51" s="273" t="s">
        <v>473</v>
      </c>
      <c r="E51" s="270">
        <v>16000</v>
      </c>
      <c r="F51" s="271">
        <v>1</v>
      </c>
      <c r="G51" s="272">
        <f t="shared" si="0"/>
        <v>16000</v>
      </c>
      <c r="H51" s="58" t="s">
        <v>471</v>
      </c>
      <c r="I51" s="59" t="s">
        <v>472</v>
      </c>
    </row>
    <row r="52" spans="1:9" ht="47.25">
      <c r="A52" s="266">
        <v>48</v>
      </c>
      <c r="B52" s="267" t="s">
        <v>1150</v>
      </c>
      <c r="C52" s="268" t="s">
        <v>1151</v>
      </c>
      <c r="D52" s="273" t="s">
        <v>473</v>
      </c>
      <c r="E52" s="271">
        <v>55330</v>
      </c>
      <c r="F52" s="271">
        <v>1</v>
      </c>
      <c r="G52" s="272">
        <f t="shared" si="0"/>
        <v>55330</v>
      </c>
      <c r="H52" s="58" t="s">
        <v>471</v>
      </c>
      <c r="I52" s="59" t="s">
        <v>472</v>
      </c>
    </row>
    <row r="53" spans="1:9" ht="47.25">
      <c r="A53" s="266">
        <v>49</v>
      </c>
      <c r="B53" s="267" t="s">
        <v>1152</v>
      </c>
      <c r="C53" s="268" t="s">
        <v>1153</v>
      </c>
      <c r="D53" s="273" t="s">
        <v>473</v>
      </c>
      <c r="E53" s="271">
        <v>10500</v>
      </c>
      <c r="F53" s="271">
        <v>1</v>
      </c>
      <c r="G53" s="272">
        <f t="shared" si="0"/>
        <v>10500</v>
      </c>
      <c r="H53" s="58" t="s">
        <v>471</v>
      </c>
      <c r="I53" s="59" t="s">
        <v>472</v>
      </c>
    </row>
    <row r="54" spans="1:9" ht="47.25">
      <c r="A54" s="266">
        <v>50</v>
      </c>
      <c r="B54" s="267" t="s">
        <v>1154</v>
      </c>
      <c r="C54" s="268" t="s">
        <v>1155</v>
      </c>
      <c r="D54" s="273" t="s">
        <v>473</v>
      </c>
      <c r="E54" s="271">
        <v>23000</v>
      </c>
      <c r="F54" s="271">
        <v>1</v>
      </c>
      <c r="G54" s="272">
        <f t="shared" si="0"/>
        <v>23000</v>
      </c>
      <c r="H54" s="58" t="s">
        <v>471</v>
      </c>
      <c r="I54" s="59" t="s">
        <v>472</v>
      </c>
    </row>
    <row r="55" spans="1:9" ht="47.25">
      <c r="A55" s="266">
        <v>51</v>
      </c>
      <c r="B55" s="267" t="s">
        <v>1156</v>
      </c>
      <c r="C55" s="268" t="s">
        <v>1157</v>
      </c>
      <c r="D55" s="273" t="s">
        <v>473</v>
      </c>
      <c r="E55" s="271">
        <v>27700</v>
      </c>
      <c r="F55" s="271">
        <v>1</v>
      </c>
      <c r="G55" s="272">
        <f t="shared" si="0"/>
        <v>27700</v>
      </c>
      <c r="H55" s="58" t="s">
        <v>471</v>
      </c>
      <c r="I55" s="59" t="s">
        <v>472</v>
      </c>
    </row>
    <row r="56" spans="1:9" ht="47.25">
      <c r="A56" s="266">
        <v>52</v>
      </c>
      <c r="B56" s="267" t="s">
        <v>1158</v>
      </c>
      <c r="C56" s="268" t="s">
        <v>1159</v>
      </c>
      <c r="D56" s="273" t="s">
        <v>473</v>
      </c>
      <c r="E56" s="271">
        <v>2200</v>
      </c>
      <c r="F56" s="271">
        <v>1</v>
      </c>
      <c r="G56" s="272">
        <f t="shared" si="0"/>
        <v>2200</v>
      </c>
      <c r="H56" s="58" t="s">
        <v>471</v>
      </c>
      <c r="I56" s="59" t="s">
        <v>472</v>
      </c>
    </row>
    <row r="57" spans="1:9" ht="47.25">
      <c r="A57" s="266">
        <v>53</v>
      </c>
      <c r="B57" s="267" t="s">
        <v>1160</v>
      </c>
      <c r="C57" s="268" t="s">
        <v>1161</v>
      </c>
      <c r="D57" s="273" t="s">
        <v>473</v>
      </c>
      <c r="E57" s="271">
        <v>5200</v>
      </c>
      <c r="F57" s="271">
        <v>1</v>
      </c>
      <c r="G57" s="272">
        <f t="shared" si="0"/>
        <v>5200</v>
      </c>
      <c r="H57" s="58" t="s">
        <v>471</v>
      </c>
      <c r="I57" s="59" t="s">
        <v>472</v>
      </c>
    </row>
    <row r="58" spans="1:9" ht="47.25">
      <c r="A58" s="274">
        <v>54</v>
      </c>
      <c r="B58" s="275" t="s">
        <v>1162</v>
      </c>
      <c r="C58" s="276" t="s">
        <v>1163</v>
      </c>
      <c r="D58" s="277" t="s">
        <v>473</v>
      </c>
      <c r="E58" s="278">
        <v>3500</v>
      </c>
      <c r="F58" s="278">
        <v>1</v>
      </c>
      <c r="G58" s="279">
        <f t="shared" si="0"/>
        <v>3500</v>
      </c>
      <c r="H58" s="226" t="s">
        <v>471</v>
      </c>
      <c r="I58" s="227" t="s">
        <v>472</v>
      </c>
    </row>
    <row r="59" spans="1:9" ht="47.25">
      <c r="A59" s="266">
        <v>55</v>
      </c>
      <c r="B59" s="267" t="s">
        <v>1164</v>
      </c>
      <c r="C59" s="268" t="s">
        <v>1165</v>
      </c>
      <c r="D59" s="268" t="s">
        <v>473</v>
      </c>
      <c r="E59" s="271">
        <v>17000</v>
      </c>
      <c r="F59" s="271">
        <v>1</v>
      </c>
      <c r="G59" s="327">
        <f t="shared" si="0"/>
        <v>17000</v>
      </c>
      <c r="H59" s="58" t="s">
        <v>471</v>
      </c>
      <c r="I59" s="59" t="s">
        <v>472</v>
      </c>
    </row>
  </sheetData>
  <sheetProtection/>
  <printOptions/>
  <pageMargins left="0.32" right="0.32" top="0.42" bottom="0.2" header="0.3" footer="0.2"/>
  <pageSetup fitToHeight="0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6"/>
  <sheetViews>
    <sheetView tabSelected="1" zoomScale="70" zoomScaleNormal="70" zoomScalePageLayoutView="0" workbookViewId="0" topLeftCell="A1">
      <selection activeCell="H376" sqref="H376"/>
    </sheetView>
  </sheetViews>
  <sheetFormatPr defaultColWidth="8.8515625" defaultRowHeight="12.75"/>
  <cols>
    <col min="1" max="1" width="5.28125" style="324" customWidth="1"/>
    <col min="2" max="2" width="73.7109375" style="43" customWidth="1"/>
    <col min="3" max="3" width="14.7109375" style="43" customWidth="1"/>
    <col min="4" max="4" width="9.28125" style="60" customWidth="1"/>
    <col min="5" max="5" width="13.7109375" style="43" customWidth="1"/>
    <col min="6" max="6" width="7.140625" style="310" bestFit="1" customWidth="1"/>
    <col min="7" max="7" width="16.28125" style="43" customWidth="1"/>
    <col min="8" max="8" width="44.57421875" style="43" customWidth="1"/>
    <col min="9" max="9" width="97.7109375" style="43" customWidth="1"/>
    <col min="10" max="16384" width="8.8515625" style="43" customWidth="1"/>
  </cols>
  <sheetData>
    <row r="1" spans="1:7" ht="15.75">
      <c r="A1" s="328" t="s">
        <v>922</v>
      </c>
      <c r="B1" s="46"/>
      <c r="C1" s="46"/>
      <c r="D1" s="48"/>
      <c r="E1" s="47"/>
      <c r="F1" s="307"/>
      <c r="G1" s="47"/>
    </row>
    <row r="2" spans="2:7" ht="15.75">
      <c r="B2" s="46"/>
      <c r="C2" s="46"/>
      <c r="D2" s="48"/>
      <c r="E2" s="47"/>
      <c r="F2" s="307"/>
      <c r="G2" s="47"/>
    </row>
    <row r="3" spans="1:9" s="44" customFormat="1" ht="38.25">
      <c r="A3" s="325" t="s">
        <v>467</v>
      </c>
      <c r="B3" s="51" t="s">
        <v>466</v>
      </c>
      <c r="C3" s="51" t="s">
        <v>20</v>
      </c>
      <c r="D3" s="52" t="s">
        <v>474</v>
      </c>
      <c r="E3" s="51" t="s">
        <v>465</v>
      </c>
      <c r="F3" s="308" t="s">
        <v>414</v>
      </c>
      <c r="G3" s="51" t="s">
        <v>475</v>
      </c>
      <c r="H3" s="53" t="s">
        <v>3</v>
      </c>
      <c r="I3" s="54" t="s">
        <v>11</v>
      </c>
    </row>
    <row r="4" spans="1:9" s="49" customFormat="1" ht="12.75">
      <c r="A4" s="326">
        <v>1</v>
      </c>
      <c r="B4" s="55" t="s">
        <v>415</v>
      </c>
      <c r="C4" s="55" t="s">
        <v>416</v>
      </c>
      <c r="D4" s="56" t="s">
        <v>468</v>
      </c>
      <c r="E4" s="55" t="s">
        <v>469</v>
      </c>
      <c r="F4" s="309" t="s">
        <v>276</v>
      </c>
      <c r="G4" s="55" t="s">
        <v>277</v>
      </c>
      <c r="H4" s="50">
        <v>8</v>
      </c>
      <c r="I4" s="50">
        <v>9</v>
      </c>
    </row>
    <row r="5" spans="1:9" s="319" customFormat="1" ht="15.75">
      <c r="A5" s="392" t="s">
        <v>1276</v>
      </c>
      <c r="B5" s="393"/>
      <c r="C5" s="393"/>
      <c r="D5" s="393"/>
      <c r="E5" s="393"/>
      <c r="F5" s="393"/>
      <c r="G5" s="393"/>
      <c r="H5" s="393"/>
      <c r="I5" s="394"/>
    </row>
    <row r="6" spans="1:9" ht="15.75">
      <c r="A6" s="266">
        <v>1</v>
      </c>
      <c r="B6" s="312" t="s">
        <v>1173</v>
      </c>
      <c r="C6" s="268" t="s">
        <v>1277</v>
      </c>
      <c r="D6" s="311" t="s">
        <v>1409</v>
      </c>
      <c r="E6" s="313">
        <v>88288.26</v>
      </c>
      <c r="F6" s="314">
        <v>1</v>
      </c>
      <c r="G6" s="313">
        <v>88288.26</v>
      </c>
      <c r="H6" s="312" t="s">
        <v>1410</v>
      </c>
      <c r="I6" s="59" t="s">
        <v>472</v>
      </c>
    </row>
    <row r="7" spans="1:9" ht="31.5">
      <c r="A7" s="266">
        <v>2</v>
      </c>
      <c r="B7" s="315" t="s">
        <v>1174</v>
      </c>
      <c r="C7" s="268" t="s">
        <v>1278</v>
      </c>
      <c r="D7" s="311" t="s">
        <v>1409</v>
      </c>
      <c r="E7" s="313">
        <v>230178.33</v>
      </c>
      <c r="F7" s="314">
        <v>1</v>
      </c>
      <c r="G7" s="313">
        <v>230178.33</v>
      </c>
      <c r="H7" s="315" t="s">
        <v>1411</v>
      </c>
      <c r="I7" s="59" t="s">
        <v>472</v>
      </c>
    </row>
    <row r="8" spans="1:9" ht="15.75">
      <c r="A8" s="266">
        <v>3</v>
      </c>
      <c r="B8" s="315" t="s">
        <v>1175</v>
      </c>
      <c r="C8" s="268" t="s">
        <v>1279</v>
      </c>
      <c r="D8" s="311" t="s">
        <v>1409</v>
      </c>
      <c r="E8" s="313">
        <v>13782</v>
      </c>
      <c r="F8" s="314">
        <v>1</v>
      </c>
      <c r="G8" s="313">
        <v>13782</v>
      </c>
      <c r="H8" s="315" t="s">
        <v>1412</v>
      </c>
      <c r="I8" s="59" t="s">
        <v>472</v>
      </c>
    </row>
    <row r="9" spans="1:9" ht="15.75">
      <c r="A9" s="266">
        <v>4</v>
      </c>
      <c r="B9" s="315" t="s">
        <v>1175</v>
      </c>
      <c r="C9" s="268" t="s">
        <v>1280</v>
      </c>
      <c r="D9" s="311" t="s">
        <v>1409</v>
      </c>
      <c r="E9" s="313">
        <v>13782</v>
      </c>
      <c r="F9" s="314">
        <v>1</v>
      </c>
      <c r="G9" s="313">
        <v>13782</v>
      </c>
      <c r="H9" s="315" t="s">
        <v>1412</v>
      </c>
      <c r="I9" s="59" t="s">
        <v>472</v>
      </c>
    </row>
    <row r="10" spans="1:9" ht="15.75">
      <c r="A10" s="266">
        <v>5</v>
      </c>
      <c r="B10" s="315" t="s">
        <v>1175</v>
      </c>
      <c r="C10" s="268" t="s">
        <v>1281</v>
      </c>
      <c r="D10" s="311" t="s">
        <v>1409</v>
      </c>
      <c r="E10" s="313">
        <v>13782</v>
      </c>
      <c r="F10" s="314">
        <v>1</v>
      </c>
      <c r="G10" s="313">
        <v>13782</v>
      </c>
      <c r="H10" s="315" t="s">
        <v>1413</v>
      </c>
      <c r="I10" s="59" t="s">
        <v>472</v>
      </c>
    </row>
    <row r="11" spans="1:9" ht="15.75">
      <c r="A11" s="266">
        <v>6</v>
      </c>
      <c r="B11" s="315" t="s">
        <v>1175</v>
      </c>
      <c r="C11" s="268" t="s">
        <v>1282</v>
      </c>
      <c r="D11" s="311" t="s">
        <v>1409</v>
      </c>
      <c r="E11" s="313">
        <v>13782</v>
      </c>
      <c r="F11" s="314">
        <v>1</v>
      </c>
      <c r="G11" s="313">
        <v>13782</v>
      </c>
      <c r="H11" s="315" t="s">
        <v>1412</v>
      </c>
      <c r="I11" s="59" t="s">
        <v>472</v>
      </c>
    </row>
    <row r="12" spans="1:9" ht="15.75">
      <c r="A12" s="266">
        <v>7</v>
      </c>
      <c r="B12" s="315" t="s">
        <v>1175</v>
      </c>
      <c r="C12" s="268" t="s">
        <v>1283</v>
      </c>
      <c r="D12" s="311" t="s">
        <v>1409</v>
      </c>
      <c r="E12" s="313">
        <v>13782.23</v>
      </c>
      <c r="F12" s="314">
        <v>1</v>
      </c>
      <c r="G12" s="313">
        <v>13782.23</v>
      </c>
      <c r="H12" s="315" t="s">
        <v>1412</v>
      </c>
      <c r="I12" s="59" t="s">
        <v>472</v>
      </c>
    </row>
    <row r="13" spans="1:9" ht="15.75">
      <c r="A13" s="266">
        <v>8</v>
      </c>
      <c r="B13" s="315" t="s">
        <v>1176</v>
      </c>
      <c r="C13" s="268" t="s">
        <v>1284</v>
      </c>
      <c r="D13" s="311" t="s">
        <v>1409</v>
      </c>
      <c r="E13" s="313">
        <v>13782</v>
      </c>
      <c r="F13" s="314">
        <v>1</v>
      </c>
      <c r="G13" s="313">
        <v>13782</v>
      </c>
      <c r="H13" s="315" t="s">
        <v>1414</v>
      </c>
      <c r="I13" s="59" t="s">
        <v>472</v>
      </c>
    </row>
    <row r="14" spans="1:9" ht="15.75">
      <c r="A14" s="266">
        <v>9</v>
      </c>
      <c r="B14" s="315" t="s">
        <v>1177</v>
      </c>
      <c r="C14" s="268" t="s">
        <v>1285</v>
      </c>
      <c r="D14" s="311" t="s">
        <v>1409</v>
      </c>
      <c r="E14" s="313">
        <v>13782</v>
      </c>
      <c r="F14" s="314">
        <v>1</v>
      </c>
      <c r="G14" s="313">
        <v>13782</v>
      </c>
      <c r="H14" s="315" t="s">
        <v>1415</v>
      </c>
      <c r="I14" s="59" t="s">
        <v>472</v>
      </c>
    </row>
    <row r="15" spans="1:9" ht="15.75">
      <c r="A15" s="266">
        <v>10</v>
      </c>
      <c r="B15" s="315" t="s">
        <v>1178</v>
      </c>
      <c r="C15" s="268" t="s">
        <v>1286</v>
      </c>
      <c r="D15" s="311" t="s">
        <v>1409</v>
      </c>
      <c r="E15" s="313">
        <v>13782</v>
      </c>
      <c r="F15" s="314">
        <v>1</v>
      </c>
      <c r="G15" s="313">
        <v>13782</v>
      </c>
      <c r="H15" s="315" t="s">
        <v>1416</v>
      </c>
      <c r="I15" s="59" t="s">
        <v>472</v>
      </c>
    </row>
    <row r="16" spans="1:9" ht="15.75">
      <c r="A16" s="266">
        <v>11</v>
      </c>
      <c r="B16" s="315" t="s">
        <v>1179</v>
      </c>
      <c r="C16" s="268" t="s">
        <v>1287</v>
      </c>
      <c r="D16" s="311" t="s">
        <v>1409</v>
      </c>
      <c r="E16" s="313">
        <v>13782.06</v>
      </c>
      <c r="F16" s="314">
        <v>1</v>
      </c>
      <c r="G16" s="313">
        <v>13782.06</v>
      </c>
      <c r="H16" s="315" t="s">
        <v>1417</v>
      </c>
      <c r="I16" s="59" t="s">
        <v>472</v>
      </c>
    </row>
    <row r="17" spans="1:9" ht="15.75">
      <c r="A17" s="266">
        <v>12</v>
      </c>
      <c r="B17" s="315" t="s">
        <v>1179</v>
      </c>
      <c r="C17" s="268" t="s">
        <v>1288</v>
      </c>
      <c r="D17" s="311" t="s">
        <v>1409</v>
      </c>
      <c r="E17" s="313">
        <v>13782.06</v>
      </c>
      <c r="F17" s="314">
        <v>1</v>
      </c>
      <c r="G17" s="313">
        <v>13782.06</v>
      </c>
      <c r="H17" s="315" t="s">
        <v>1417</v>
      </c>
      <c r="I17" s="59" t="s">
        <v>472</v>
      </c>
    </row>
    <row r="18" spans="1:9" ht="15.75">
      <c r="A18" s="266">
        <v>13</v>
      </c>
      <c r="B18" s="315" t="s">
        <v>1179</v>
      </c>
      <c r="C18" s="268" t="s">
        <v>1289</v>
      </c>
      <c r="D18" s="311" t="s">
        <v>1409</v>
      </c>
      <c r="E18" s="313">
        <v>13782.06</v>
      </c>
      <c r="F18" s="314">
        <v>1</v>
      </c>
      <c r="G18" s="313">
        <v>13782.06</v>
      </c>
      <c r="H18" s="315" t="s">
        <v>1417</v>
      </c>
      <c r="I18" s="59" t="s">
        <v>472</v>
      </c>
    </row>
    <row r="19" spans="1:9" ht="15.75">
      <c r="A19" s="266">
        <v>14</v>
      </c>
      <c r="B19" s="315" t="s">
        <v>1179</v>
      </c>
      <c r="C19" s="268" t="s">
        <v>1290</v>
      </c>
      <c r="D19" s="311" t="s">
        <v>1409</v>
      </c>
      <c r="E19" s="313">
        <v>13782.06</v>
      </c>
      <c r="F19" s="314">
        <v>1</v>
      </c>
      <c r="G19" s="313">
        <v>13782.06</v>
      </c>
      <c r="H19" s="315" t="s">
        <v>1417</v>
      </c>
      <c r="I19" s="59" t="s">
        <v>472</v>
      </c>
    </row>
    <row r="20" spans="1:9" ht="15.75">
      <c r="A20" s="266">
        <v>15</v>
      </c>
      <c r="B20" s="315" t="s">
        <v>1179</v>
      </c>
      <c r="C20" s="268" t="s">
        <v>1291</v>
      </c>
      <c r="D20" s="311" t="s">
        <v>1409</v>
      </c>
      <c r="E20" s="313">
        <v>13782.06</v>
      </c>
      <c r="F20" s="314">
        <v>1</v>
      </c>
      <c r="G20" s="313">
        <v>13782.06</v>
      </c>
      <c r="H20" s="315" t="s">
        <v>1417</v>
      </c>
      <c r="I20" s="59" t="s">
        <v>472</v>
      </c>
    </row>
    <row r="21" spans="1:9" ht="15.75">
      <c r="A21" s="266">
        <v>16</v>
      </c>
      <c r="B21" s="315" t="s">
        <v>1179</v>
      </c>
      <c r="C21" s="268" t="s">
        <v>1292</v>
      </c>
      <c r="D21" s="311" t="s">
        <v>1409</v>
      </c>
      <c r="E21" s="313">
        <v>13782.06</v>
      </c>
      <c r="F21" s="314">
        <v>1</v>
      </c>
      <c r="G21" s="313">
        <v>13782.06</v>
      </c>
      <c r="H21" s="315" t="s">
        <v>1417</v>
      </c>
      <c r="I21" s="59" t="s">
        <v>472</v>
      </c>
    </row>
    <row r="22" spans="1:9" ht="15.75">
      <c r="A22" s="266">
        <v>17</v>
      </c>
      <c r="B22" s="315" t="s">
        <v>1179</v>
      </c>
      <c r="C22" s="268" t="s">
        <v>1293</v>
      </c>
      <c r="D22" s="311" t="s">
        <v>1409</v>
      </c>
      <c r="E22" s="313">
        <v>13782.06</v>
      </c>
      <c r="F22" s="314">
        <v>1</v>
      </c>
      <c r="G22" s="313">
        <v>13782.06</v>
      </c>
      <c r="H22" s="315" t="s">
        <v>1417</v>
      </c>
      <c r="I22" s="59" t="s">
        <v>472</v>
      </c>
    </row>
    <row r="23" spans="1:9" ht="15.75">
      <c r="A23" s="266">
        <v>18</v>
      </c>
      <c r="B23" s="315" t="s">
        <v>1179</v>
      </c>
      <c r="C23" s="268" t="s">
        <v>1294</v>
      </c>
      <c r="D23" s="311" t="s">
        <v>1409</v>
      </c>
      <c r="E23" s="313">
        <v>17841.74</v>
      </c>
      <c r="F23" s="314">
        <v>1</v>
      </c>
      <c r="G23" s="313">
        <v>17841.74</v>
      </c>
      <c r="H23" s="315" t="s">
        <v>1417</v>
      </c>
      <c r="I23" s="59" t="s">
        <v>472</v>
      </c>
    </row>
    <row r="24" spans="1:9" ht="15.75">
      <c r="A24" s="266">
        <v>19</v>
      </c>
      <c r="B24" s="315" t="s">
        <v>1179</v>
      </c>
      <c r="C24" s="268" t="s">
        <v>1295</v>
      </c>
      <c r="D24" s="311" t="s">
        <v>1409</v>
      </c>
      <c r="E24" s="313">
        <v>17841.74</v>
      </c>
      <c r="F24" s="314">
        <v>1</v>
      </c>
      <c r="G24" s="313">
        <v>17841.74</v>
      </c>
      <c r="H24" s="315" t="s">
        <v>1417</v>
      </c>
      <c r="I24" s="59" t="s">
        <v>472</v>
      </c>
    </row>
    <row r="25" spans="1:9" ht="15.75">
      <c r="A25" s="266">
        <v>20</v>
      </c>
      <c r="B25" s="315" t="s">
        <v>1179</v>
      </c>
      <c r="C25" s="268" t="s">
        <v>1296</v>
      </c>
      <c r="D25" s="311" t="s">
        <v>1409</v>
      </c>
      <c r="E25" s="313">
        <v>17841.74</v>
      </c>
      <c r="F25" s="314">
        <v>1</v>
      </c>
      <c r="G25" s="313">
        <v>17841.74</v>
      </c>
      <c r="H25" s="315" t="s">
        <v>1417</v>
      </c>
      <c r="I25" s="59" t="s">
        <v>472</v>
      </c>
    </row>
    <row r="26" spans="1:9" ht="15.75">
      <c r="A26" s="266">
        <v>21</v>
      </c>
      <c r="B26" s="315" t="s">
        <v>1179</v>
      </c>
      <c r="C26" s="268" t="s">
        <v>1297</v>
      </c>
      <c r="D26" s="311" t="s">
        <v>1409</v>
      </c>
      <c r="E26" s="313">
        <v>17841.74</v>
      </c>
      <c r="F26" s="314">
        <v>1</v>
      </c>
      <c r="G26" s="313">
        <v>17841.74</v>
      </c>
      <c r="H26" s="315" t="s">
        <v>1417</v>
      </c>
      <c r="I26" s="59" t="s">
        <v>472</v>
      </c>
    </row>
    <row r="27" spans="1:9" ht="15.75">
      <c r="A27" s="266">
        <v>22</v>
      </c>
      <c r="B27" s="315" t="s">
        <v>1179</v>
      </c>
      <c r="C27" s="268" t="s">
        <v>1298</v>
      </c>
      <c r="D27" s="311" t="s">
        <v>1409</v>
      </c>
      <c r="E27" s="313">
        <v>17841.74</v>
      </c>
      <c r="F27" s="314">
        <v>1</v>
      </c>
      <c r="G27" s="313">
        <v>17841.74</v>
      </c>
      <c r="H27" s="315" t="s">
        <v>1417</v>
      </c>
      <c r="I27" s="59" t="s">
        <v>472</v>
      </c>
    </row>
    <row r="28" spans="1:9" ht="15.75">
      <c r="A28" s="266">
        <v>23</v>
      </c>
      <c r="B28" s="315" t="s">
        <v>1179</v>
      </c>
      <c r="C28" s="268" t="s">
        <v>1299</v>
      </c>
      <c r="D28" s="311" t="s">
        <v>1409</v>
      </c>
      <c r="E28" s="313">
        <v>17841.74</v>
      </c>
      <c r="F28" s="314">
        <v>1</v>
      </c>
      <c r="G28" s="313">
        <v>17841.74</v>
      </c>
      <c r="H28" s="315" t="s">
        <v>1417</v>
      </c>
      <c r="I28" s="59" t="s">
        <v>472</v>
      </c>
    </row>
    <row r="29" spans="1:9" ht="15.75">
      <c r="A29" s="266">
        <v>24</v>
      </c>
      <c r="B29" s="315" t="s">
        <v>1179</v>
      </c>
      <c r="C29" s="268" t="s">
        <v>1300</v>
      </c>
      <c r="D29" s="311" t="s">
        <v>1409</v>
      </c>
      <c r="E29" s="313">
        <v>17841.74</v>
      </c>
      <c r="F29" s="314">
        <v>1</v>
      </c>
      <c r="G29" s="313">
        <v>17841.74</v>
      </c>
      <c r="H29" s="315" t="s">
        <v>1417</v>
      </c>
      <c r="I29" s="59" t="s">
        <v>472</v>
      </c>
    </row>
    <row r="30" spans="1:9" ht="15.75">
      <c r="A30" s="266">
        <v>25</v>
      </c>
      <c r="B30" s="315" t="s">
        <v>1179</v>
      </c>
      <c r="C30" s="268" t="s">
        <v>1301</v>
      </c>
      <c r="D30" s="311" t="s">
        <v>1409</v>
      </c>
      <c r="E30" s="313">
        <v>17841.74</v>
      </c>
      <c r="F30" s="314">
        <v>1</v>
      </c>
      <c r="G30" s="313">
        <v>17841.74</v>
      </c>
      <c r="H30" s="315" t="s">
        <v>1417</v>
      </c>
      <c r="I30" s="59" t="s">
        <v>472</v>
      </c>
    </row>
    <row r="31" spans="1:9" ht="15.75">
      <c r="A31" s="266">
        <v>26</v>
      </c>
      <c r="B31" s="315" t="s">
        <v>1179</v>
      </c>
      <c r="C31" s="268" t="s">
        <v>1302</v>
      </c>
      <c r="D31" s="311" t="s">
        <v>1409</v>
      </c>
      <c r="E31" s="313">
        <v>17841.74</v>
      </c>
      <c r="F31" s="314">
        <v>1</v>
      </c>
      <c r="G31" s="313">
        <v>17841.74</v>
      </c>
      <c r="H31" s="315" t="s">
        <v>1417</v>
      </c>
      <c r="I31" s="59" t="s">
        <v>472</v>
      </c>
    </row>
    <row r="32" spans="1:9" ht="15.75">
      <c r="A32" s="266">
        <v>27</v>
      </c>
      <c r="B32" s="315" t="s">
        <v>1179</v>
      </c>
      <c r="C32" s="268" t="s">
        <v>1303</v>
      </c>
      <c r="D32" s="311" t="s">
        <v>1409</v>
      </c>
      <c r="E32" s="313">
        <v>17841.74</v>
      </c>
      <c r="F32" s="314">
        <v>1</v>
      </c>
      <c r="G32" s="313">
        <v>17841.74</v>
      </c>
      <c r="H32" s="315" t="s">
        <v>1417</v>
      </c>
      <c r="I32" s="59" t="s">
        <v>472</v>
      </c>
    </row>
    <row r="33" spans="1:9" ht="15.75">
      <c r="A33" s="266">
        <v>28</v>
      </c>
      <c r="B33" s="315" t="s">
        <v>1179</v>
      </c>
      <c r="C33" s="268" t="s">
        <v>1304</v>
      </c>
      <c r="D33" s="311" t="s">
        <v>1409</v>
      </c>
      <c r="E33" s="313">
        <v>17841.74</v>
      </c>
      <c r="F33" s="314">
        <v>1</v>
      </c>
      <c r="G33" s="313">
        <v>17841.74</v>
      </c>
      <c r="H33" s="315" t="s">
        <v>1417</v>
      </c>
      <c r="I33" s="59" t="s">
        <v>472</v>
      </c>
    </row>
    <row r="34" spans="1:9" ht="15.75">
      <c r="A34" s="266">
        <v>29</v>
      </c>
      <c r="B34" s="315" t="s">
        <v>1179</v>
      </c>
      <c r="C34" s="268" t="s">
        <v>1305</v>
      </c>
      <c r="D34" s="311" t="s">
        <v>1409</v>
      </c>
      <c r="E34" s="313">
        <v>17841.74</v>
      </c>
      <c r="F34" s="314">
        <v>1</v>
      </c>
      <c r="G34" s="313">
        <v>17841.74</v>
      </c>
      <c r="H34" s="315" t="s">
        <v>1417</v>
      </c>
      <c r="I34" s="59" t="s">
        <v>472</v>
      </c>
    </row>
    <row r="35" spans="1:9" ht="15.75">
      <c r="A35" s="266">
        <v>30</v>
      </c>
      <c r="B35" s="315" t="s">
        <v>1179</v>
      </c>
      <c r="C35" s="268" t="s">
        <v>1306</v>
      </c>
      <c r="D35" s="311" t="s">
        <v>1409</v>
      </c>
      <c r="E35" s="313">
        <v>17841.74</v>
      </c>
      <c r="F35" s="314">
        <v>1</v>
      </c>
      <c r="G35" s="313">
        <v>17841.74</v>
      </c>
      <c r="H35" s="315" t="s">
        <v>1417</v>
      </c>
      <c r="I35" s="59" t="s">
        <v>472</v>
      </c>
    </row>
    <row r="36" spans="1:9" ht="15.75">
      <c r="A36" s="266">
        <v>31</v>
      </c>
      <c r="B36" s="315" t="s">
        <v>1180</v>
      </c>
      <c r="C36" s="268" t="s">
        <v>1307</v>
      </c>
      <c r="D36" s="311" t="s">
        <v>1409</v>
      </c>
      <c r="E36" s="313">
        <v>17841.74</v>
      </c>
      <c r="F36" s="314">
        <v>1</v>
      </c>
      <c r="G36" s="313">
        <v>17841.74</v>
      </c>
      <c r="H36" s="315" t="s">
        <v>1418</v>
      </c>
      <c r="I36" s="59" t="s">
        <v>472</v>
      </c>
    </row>
    <row r="37" spans="1:9" ht="15.75">
      <c r="A37" s="266">
        <v>32</v>
      </c>
      <c r="B37" s="315" t="s">
        <v>1181</v>
      </c>
      <c r="C37" s="268" t="s">
        <v>1308</v>
      </c>
      <c r="D37" s="311" t="s">
        <v>1409</v>
      </c>
      <c r="E37" s="313">
        <v>15466</v>
      </c>
      <c r="F37" s="314">
        <v>1</v>
      </c>
      <c r="G37" s="313">
        <v>15466</v>
      </c>
      <c r="H37" s="315" t="s">
        <v>1415</v>
      </c>
      <c r="I37" s="59" t="s">
        <v>472</v>
      </c>
    </row>
    <row r="38" spans="1:9" ht="15.75">
      <c r="A38" s="266">
        <v>33</v>
      </c>
      <c r="B38" s="315" t="s">
        <v>1181</v>
      </c>
      <c r="C38" s="268" t="s">
        <v>1309</v>
      </c>
      <c r="D38" s="311" t="s">
        <v>1409</v>
      </c>
      <c r="E38" s="313">
        <v>15466</v>
      </c>
      <c r="F38" s="314">
        <v>1</v>
      </c>
      <c r="G38" s="313">
        <v>15466</v>
      </c>
      <c r="H38" s="315" t="s">
        <v>1415</v>
      </c>
      <c r="I38" s="59" t="s">
        <v>472</v>
      </c>
    </row>
    <row r="39" spans="1:9" ht="15.75">
      <c r="A39" s="266">
        <v>34</v>
      </c>
      <c r="B39" s="315" t="s">
        <v>1181</v>
      </c>
      <c r="C39" s="268" t="s">
        <v>1310</v>
      </c>
      <c r="D39" s="311" t="s">
        <v>1409</v>
      </c>
      <c r="E39" s="313">
        <v>15466</v>
      </c>
      <c r="F39" s="314">
        <v>1</v>
      </c>
      <c r="G39" s="313">
        <v>15466</v>
      </c>
      <c r="H39" s="315" t="s">
        <v>1415</v>
      </c>
      <c r="I39" s="59" t="s">
        <v>472</v>
      </c>
    </row>
    <row r="40" spans="1:9" ht="15.75">
      <c r="A40" s="266">
        <v>35</v>
      </c>
      <c r="B40" s="315" t="s">
        <v>1181</v>
      </c>
      <c r="C40" s="268" t="s">
        <v>1311</v>
      </c>
      <c r="D40" s="311" t="s">
        <v>1409</v>
      </c>
      <c r="E40" s="313">
        <v>15466</v>
      </c>
      <c r="F40" s="314">
        <v>1</v>
      </c>
      <c r="G40" s="313">
        <v>15466</v>
      </c>
      <c r="H40" s="315" t="s">
        <v>1415</v>
      </c>
      <c r="I40" s="59" t="s">
        <v>472</v>
      </c>
    </row>
    <row r="41" spans="1:9" ht="15.75">
      <c r="A41" s="266">
        <v>36</v>
      </c>
      <c r="B41" s="315" t="s">
        <v>1181</v>
      </c>
      <c r="C41" s="268" t="s">
        <v>1312</v>
      </c>
      <c r="D41" s="311" t="s">
        <v>1409</v>
      </c>
      <c r="E41" s="313">
        <v>15466</v>
      </c>
      <c r="F41" s="314">
        <v>1</v>
      </c>
      <c r="G41" s="313">
        <v>15466</v>
      </c>
      <c r="H41" s="315" t="s">
        <v>1415</v>
      </c>
      <c r="I41" s="59" t="s">
        <v>472</v>
      </c>
    </row>
    <row r="42" spans="1:9" ht="15.75">
      <c r="A42" s="266">
        <v>37</v>
      </c>
      <c r="B42" s="315" t="s">
        <v>1181</v>
      </c>
      <c r="C42" s="268" t="s">
        <v>1313</v>
      </c>
      <c r="D42" s="311" t="s">
        <v>1409</v>
      </c>
      <c r="E42" s="313">
        <v>15466</v>
      </c>
      <c r="F42" s="314">
        <v>1</v>
      </c>
      <c r="G42" s="313">
        <v>15466</v>
      </c>
      <c r="H42" s="315" t="s">
        <v>1415</v>
      </c>
      <c r="I42" s="59" t="s">
        <v>472</v>
      </c>
    </row>
    <row r="43" spans="1:9" ht="15.75">
      <c r="A43" s="266">
        <v>38</v>
      </c>
      <c r="B43" s="315" t="s">
        <v>1181</v>
      </c>
      <c r="C43" s="268" t="s">
        <v>1314</v>
      </c>
      <c r="D43" s="311" t="s">
        <v>1409</v>
      </c>
      <c r="E43" s="313">
        <v>15469.91</v>
      </c>
      <c r="F43" s="314">
        <v>1</v>
      </c>
      <c r="G43" s="313">
        <v>15469.91</v>
      </c>
      <c r="H43" s="315" t="s">
        <v>1415</v>
      </c>
      <c r="I43" s="59" t="s">
        <v>472</v>
      </c>
    </row>
    <row r="44" spans="1:9" ht="15.75">
      <c r="A44" s="266">
        <v>39</v>
      </c>
      <c r="B44" s="315" t="s">
        <v>1182</v>
      </c>
      <c r="C44" s="268" t="s">
        <v>1315</v>
      </c>
      <c r="D44" s="311" t="s">
        <v>1409</v>
      </c>
      <c r="E44" s="313">
        <v>32397</v>
      </c>
      <c r="F44" s="314">
        <v>1</v>
      </c>
      <c r="G44" s="313">
        <v>32397</v>
      </c>
      <c r="H44" s="315" t="s">
        <v>1419</v>
      </c>
      <c r="I44" s="59" t="s">
        <v>472</v>
      </c>
    </row>
    <row r="45" spans="1:9" ht="16.5" customHeight="1">
      <c r="A45" s="266">
        <v>40</v>
      </c>
      <c r="B45" s="315" t="s">
        <v>1183</v>
      </c>
      <c r="C45" s="268" t="s">
        <v>1316</v>
      </c>
      <c r="D45" s="311" t="s">
        <v>1409</v>
      </c>
      <c r="E45" s="271">
        <v>33266.9</v>
      </c>
      <c r="F45" s="314">
        <v>1</v>
      </c>
      <c r="G45" s="313">
        <v>33266.9</v>
      </c>
      <c r="H45" s="315" t="s">
        <v>1420</v>
      </c>
      <c r="I45" s="59" t="s">
        <v>472</v>
      </c>
    </row>
    <row r="46" spans="1:9" ht="15.75">
      <c r="A46" s="266">
        <v>41</v>
      </c>
      <c r="B46" s="315" t="s">
        <v>1184</v>
      </c>
      <c r="C46" s="268" t="s">
        <v>1317</v>
      </c>
      <c r="D46" s="311" t="s">
        <v>1409</v>
      </c>
      <c r="E46" s="271">
        <v>32397</v>
      </c>
      <c r="F46" s="314">
        <v>1</v>
      </c>
      <c r="G46" s="313">
        <v>32397</v>
      </c>
      <c r="H46" s="315" t="s">
        <v>1421</v>
      </c>
      <c r="I46" s="59" t="s">
        <v>472</v>
      </c>
    </row>
    <row r="47" spans="1:9" ht="15.75">
      <c r="A47" s="266">
        <v>42</v>
      </c>
      <c r="B47" s="315" t="s">
        <v>1185</v>
      </c>
      <c r="C47" s="268" t="s">
        <v>1318</v>
      </c>
      <c r="D47" s="311" t="s">
        <v>1409</v>
      </c>
      <c r="E47" s="271">
        <v>32397</v>
      </c>
      <c r="F47" s="314">
        <v>1</v>
      </c>
      <c r="G47" s="271">
        <v>32397</v>
      </c>
      <c r="H47" s="315" t="s">
        <v>1422</v>
      </c>
      <c r="I47" s="59" t="s">
        <v>472</v>
      </c>
    </row>
    <row r="48" spans="1:9" ht="15.75">
      <c r="A48" s="266">
        <v>43</v>
      </c>
      <c r="B48" s="315" t="s">
        <v>1186</v>
      </c>
      <c r="C48" s="268" t="s">
        <v>1319</v>
      </c>
      <c r="D48" s="311" t="s">
        <v>1409</v>
      </c>
      <c r="E48" s="271">
        <v>32397</v>
      </c>
      <c r="F48" s="314">
        <v>1</v>
      </c>
      <c r="G48" s="271">
        <v>32397</v>
      </c>
      <c r="H48" s="315" t="s">
        <v>1423</v>
      </c>
      <c r="I48" s="59" t="s">
        <v>472</v>
      </c>
    </row>
    <row r="49" spans="1:9" ht="15.75">
      <c r="A49" s="266">
        <v>44</v>
      </c>
      <c r="B49" s="315" t="s">
        <v>1187</v>
      </c>
      <c r="C49" s="268" t="s">
        <v>1320</v>
      </c>
      <c r="D49" s="311" t="s">
        <v>1409</v>
      </c>
      <c r="E49" s="271">
        <v>32397</v>
      </c>
      <c r="F49" s="314">
        <v>1</v>
      </c>
      <c r="G49" s="271">
        <v>32397</v>
      </c>
      <c r="H49" s="315" t="s">
        <v>1424</v>
      </c>
      <c r="I49" s="59" t="s">
        <v>472</v>
      </c>
    </row>
    <row r="50" spans="1:9" ht="15.75">
      <c r="A50" s="266">
        <v>45</v>
      </c>
      <c r="B50" s="315" t="s">
        <v>1188</v>
      </c>
      <c r="C50" s="268" t="s">
        <v>1321</v>
      </c>
      <c r="D50" s="311" t="s">
        <v>1409</v>
      </c>
      <c r="E50" s="271">
        <v>32397</v>
      </c>
      <c r="F50" s="314">
        <v>1</v>
      </c>
      <c r="G50" s="271">
        <v>32397</v>
      </c>
      <c r="H50" s="315" t="s">
        <v>1425</v>
      </c>
      <c r="I50" s="59" t="s">
        <v>472</v>
      </c>
    </row>
    <row r="51" spans="1:9" ht="15.75">
      <c r="A51" s="266">
        <v>46</v>
      </c>
      <c r="B51" s="315" t="s">
        <v>1189</v>
      </c>
      <c r="C51" s="268" t="s">
        <v>1322</v>
      </c>
      <c r="D51" s="311" t="s">
        <v>1409</v>
      </c>
      <c r="E51" s="271">
        <v>32397</v>
      </c>
      <c r="F51" s="314">
        <v>1</v>
      </c>
      <c r="G51" s="271">
        <v>32397</v>
      </c>
      <c r="H51" s="315" t="s">
        <v>1426</v>
      </c>
      <c r="I51" s="59" t="s">
        <v>472</v>
      </c>
    </row>
    <row r="52" spans="1:9" ht="15.75">
      <c r="A52" s="266">
        <v>47</v>
      </c>
      <c r="B52" s="315" t="s">
        <v>1190</v>
      </c>
      <c r="C52" s="268" t="s">
        <v>1323</v>
      </c>
      <c r="D52" s="311" t="s">
        <v>1409</v>
      </c>
      <c r="E52" s="271">
        <v>32397</v>
      </c>
      <c r="F52" s="314">
        <v>1</v>
      </c>
      <c r="G52" s="271">
        <v>32397</v>
      </c>
      <c r="H52" s="315" t="s">
        <v>1427</v>
      </c>
      <c r="I52" s="59" t="s">
        <v>472</v>
      </c>
    </row>
    <row r="53" spans="1:9" ht="15.75">
      <c r="A53" s="266">
        <v>48</v>
      </c>
      <c r="B53" s="315" t="s">
        <v>1191</v>
      </c>
      <c r="C53" s="268" t="s">
        <v>1324</v>
      </c>
      <c r="D53" s="311" t="s">
        <v>1409</v>
      </c>
      <c r="E53" s="271">
        <v>32397</v>
      </c>
      <c r="F53" s="314">
        <v>1</v>
      </c>
      <c r="G53" s="271">
        <v>32397</v>
      </c>
      <c r="H53" s="315" t="s">
        <v>1428</v>
      </c>
      <c r="I53" s="59" t="s">
        <v>472</v>
      </c>
    </row>
    <row r="54" spans="1:9" ht="31.5">
      <c r="A54" s="266">
        <v>49</v>
      </c>
      <c r="B54" s="315" t="s">
        <v>1192</v>
      </c>
      <c r="C54" s="268" t="s">
        <v>1325</v>
      </c>
      <c r="D54" s="311" t="s">
        <v>1409</v>
      </c>
      <c r="E54" s="271">
        <v>60372.13</v>
      </c>
      <c r="F54" s="314">
        <v>1</v>
      </c>
      <c r="G54" s="271">
        <v>60372.13</v>
      </c>
      <c r="H54" s="315" t="s">
        <v>1429</v>
      </c>
      <c r="I54" s="59" t="s">
        <v>472</v>
      </c>
    </row>
    <row r="55" spans="1:9" ht="31.5">
      <c r="A55" s="266">
        <v>50</v>
      </c>
      <c r="B55" s="315" t="s">
        <v>1193</v>
      </c>
      <c r="C55" s="268" t="s">
        <v>1326</v>
      </c>
      <c r="D55" s="311" t="s">
        <v>1409</v>
      </c>
      <c r="E55" s="271">
        <v>59497</v>
      </c>
      <c r="F55" s="314">
        <v>1</v>
      </c>
      <c r="G55" s="271">
        <v>59497</v>
      </c>
      <c r="H55" s="315" t="s">
        <v>1430</v>
      </c>
      <c r="I55" s="59" t="s">
        <v>472</v>
      </c>
    </row>
    <row r="56" spans="1:9" ht="31.5">
      <c r="A56" s="266">
        <v>51</v>
      </c>
      <c r="B56" s="315" t="s">
        <v>1194</v>
      </c>
      <c r="C56" s="268" t="s">
        <v>1327</v>
      </c>
      <c r="D56" s="311" t="s">
        <v>1409</v>
      </c>
      <c r="E56" s="271">
        <v>59497</v>
      </c>
      <c r="F56" s="314">
        <v>1</v>
      </c>
      <c r="G56" s="271">
        <v>59497</v>
      </c>
      <c r="H56" s="315" t="s">
        <v>1431</v>
      </c>
      <c r="I56" s="59" t="s">
        <v>472</v>
      </c>
    </row>
    <row r="57" spans="1:9" ht="31.5">
      <c r="A57" s="266">
        <v>52</v>
      </c>
      <c r="B57" s="315" t="s">
        <v>1195</v>
      </c>
      <c r="C57" s="268" t="s">
        <v>1328</v>
      </c>
      <c r="D57" s="311" t="s">
        <v>1409</v>
      </c>
      <c r="E57" s="271">
        <v>59497</v>
      </c>
      <c r="F57" s="314">
        <v>1</v>
      </c>
      <c r="G57" s="271">
        <v>59497</v>
      </c>
      <c r="H57" s="315" t="s">
        <v>1432</v>
      </c>
      <c r="I57" s="59" t="s">
        <v>472</v>
      </c>
    </row>
    <row r="58" spans="1:9" ht="31.5">
      <c r="A58" s="266">
        <v>53</v>
      </c>
      <c r="B58" s="315" t="s">
        <v>1196</v>
      </c>
      <c r="C58" s="268" t="s">
        <v>1329</v>
      </c>
      <c r="D58" s="311" t="s">
        <v>1409</v>
      </c>
      <c r="E58" s="271">
        <v>59497</v>
      </c>
      <c r="F58" s="314">
        <v>1</v>
      </c>
      <c r="G58" s="271">
        <v>59497</v>
      </c>
      <c r="H58" s="315" t="s">
        <v>1433</v>
      </c>
      <c r="I58" s="59" t="s">
        <v>472</v>
      </c>
    </row>
    <row r="59" spans="1:9" ht="31.5">
      <c r="A59" s="266">
        <v>54</v>
      </c>
      <c r="B59" s="315" t="s">
        <v>1197</v>
      </c>
      <c r="C59" s="268" t="s">
        <v>1330</v>
      </c>
      <c r="D59" s="311" t="s">
        <v>1409</v>
      </c>
      <c r="E59" s="271">
        <v>59497</v>
      </c>
      <c r="F59" s="314">
        <v>1</v>
      </c>
      <c r="G59" s="271">
        <v>59497</v>
      </c>
      <c r="H59" s="315" t="s">
        <v>1434</v>
      </c>
      <c r="I59" s="59" t="s">
        <v>472</v>
      </c>
    </row>
    <row r="60" spans="1:9" ht="31.5">
      <c r="A60" s="266">
        <v>55</v>
      </c>
      <c r="B60" s="315" t="s">
        <v>1198</v>
      </c>
      <c r="C60" s="268" t="s">
        <v>1331</v>
      </c>
      <c r="D60" s="311" t="s">
        <v>1409</v>
      </c>
      <c r="E60" s="271">
        <v>59497</v>
      </c>
      <c r="F60" s="314">
        <v>1</v>
      </c>
      <c r="G60" s="271">
        <v>59497</v>
      </c>
      <c r="H60" s="315" t="s">
        <v>1435</v>
      </c>
      <c r="I60" s="59" t="s">
        <v>472</v>
      </c>
    </row>
    <row r="61" spans="1:9" ht="31.5">
      <c r="A61" s="266">
        <v>56</v>
      </c>
      <c r="B61" s="315" t="s">
        <v>1199</v>
      </c>
      <c r="C61" s="268" t="s">
        <v>1332</v>
      </c>
      <c r="D61" s="311" t="s">
        <v>1409</v>
      </c>
      <c r="E61" s="271">
        <v>59497</v>
      </c>
      <c r="F61" s="314">
        <v>1</v>
      </c>
      <c r="G61" s="271">
        <v>59497</v>
      </c>
      <c r="H61" s="315" t="s">
        <v>1436</v>
      </c>
      <c r="I61" s="59" t="s">
        <v>472</v>
      </c>
    </row>
    <row r="62" spans="1:9" ht="31.5">
      <c r="A62" s="266">
        <v>57</v>
      </c>
      <c r="B62" s="315" t="s">
        <v>1200</v>
      </c>
      <c r="C62" s="268" t="s">
        <v>1333</v>
      </c>
      <c r="D62" s="311" t="s">
        <v>1409</v>
      </c>
      <c r="E62" s="271">
        <v>59497</v>
      </c>
      <c r="F62" s="314">
        <v>1</v>
      </c>
      <c r="G62" s="271">
        <v>59497</v>
      </c>
      <c r="H62" s="315" t="s">
        <v>1437</v>
      </c>
      <c r="I62" s="59" t="s">
        <v>472</v>
      </c>
    </row>
    <row r="63" spans="1:9" ht="31.5">
      <c r="A63" s="266">
        <v>58</v>
      </c>
      <c r="B63" s="315" t="s">
        <v>1201</v>
      </c>
      <c r="C63" s="268" t="s">
        <v>1334</v>
      </c>
      <c r="D63" s="311" t="s">
        <v>1409</v>
      </c>
      <c r="E63" s="271">
        <v>59497</v>
      </c>
      <c r="F63" s="314">
        <v>1</v>
      </c>
      <c r="G63" s="271">
        <v>59497</v>
      </c>
      <c r="H63" s="315" t="s">
        <v>1438</v>
      </c>
      <c r="I63" s="59" t="s">
        <v>472</v>
      </c>
    </row>
    <row r="64" spans="1:9" ht="31.5">
      <c r="A64" s="266">
        <v>59</v>
      </c>
      <c r="B64" s="315" t="s">
        <v>1202</v>
      </c>
      <c r="C64" s="268" t="s">
        <v>1335</v>
      </c>
      <c r="D64" s="311" t="s">
        <v>1409</v>
      </c>
      <c r="E64" s="271">
        <v>32955</v>
      </c>
      <c r="F64" s="314">
        <v>1</v>
      </c>
      <c r="G64" s="271">
        <v>32955</v>
      </c>
      <c r="H64" s="315" t="s">
        <v>1439</v>
      </c>
      <c r="I64" s="59" t="s">
        <v>472</v>
      </c>
    </row>
    <row r="65" spans="1:9" ht="31.5">
      <c r="A65" s="266">
        <v>60</v>
      </c>
      <c r="B65" s="315" t="s">
        <v>1203</v>
      </c>
      <c r="C65" s="268" t="s">
        <v>1336</v>
      </c>
      <c r="D65" s="311" t="s">
        <v>1409</v>
      </c>
      <c r="E65" s="271">
        <v>32955</v>
      </c>
      <c r="F65" s="314">
        <v>1</v>
      </c>
      <c r="G65" s="271">
        <v>32955</v>
      </c>
      <c r="H65" s="315" t="s">
        <v>1440</v>
      </c>
      <c r="I65" s="59" t="s">
        <v>472</v>
      </c>
    </row>
    <row r="66" spans="1:9" ht="31.5">
      <c r="A66" s="266">
        <v>61</v>
      </c>
      <c r="B66" s="315" t="s">
        <v>1204</v>
      </c>
      <c r="C66" s="268" t="s">
        <v>1337</v>
      </c>
      <c r="D66" s="311" t="s">
        <v>1409</v>
      </c>
      <c r="E66" s="271">
        <v>32955</v>
      </c>
      <c r="F66" s="314">
        <v>1</v>
      </c>
      <c r="G66" s="271">
        <v>32955</v>
      </c>
      <c r="H66" s="315" t="s">
        <v>1441</v>
      </c>
      <c r="I66" s="59" t="s">
        <v>472</v>
      </c>
    </row>
    <row r="67" spans="1:9" ht="31.5">
      <c r="A67" s="266">
        <v>62</v>
      </c>
      <c r="B67" s="315" t="s">
        <v>1205</v>
      </c>
      <c r="C67" s="268" t="s">
        <v>1338</v>
      </c>
      <c r="D67" s="311" t="s">
        <v>1409</v>
      </c>
      <c r="E67" s="271">
        <v>32955</v>
      </c>
      <c r="F67" s="314">
        <v>1</v>
      </c>
      <c r="G67" s="271">
        <v>32955</v>
      </c>
      <c r="H67" s="315" t="s">
        <v>1441</v>
      </c>
      <c r="I67" s="59" t="s">
        <v>472</v>
      </c>
    </row>
    <row r="68" spans="1:9" ht="31.5">
      <c r="A68" s="266">
        <v>63</v>
      </c>
      <c r="B68" s="315" t="s">
        <v>1206</v>
      </c>
      <c r="C68" s="268" t="s">
        <v>1339</v>
      </c>
      <c r="D68" s="311" t="s">
        <v>1409</v>
      </c>
      <c r="E68" s="271">
        <v>33825.48</v>
      </c>
      <c r="F68" s="314">
        <v>1</v>
      </c>
      <c r="G68" s="271">
        <v>33825.48</v>
      </c>
      <c r="H68" s="315" t="s">
        <v>1442</v>
      </c>
      <c r="I68" s="59" t="s">
        <v>472</v>
      </c>
    </row>
    <row r="69" spans="1:9" ht="15.75">
      <c r="A69" s="266">
        <v>64</v>
      </c>
      <c r="B69" s="315" t="s">
        <v>1207</v>
      </c>
      <c r="C69" s="268" t="s">
        <v>1340</v>
      </c>
      <c r="D69" s="311" t="s">
        <v>1409</v>
      </c>
      <c r="E69" s="271">
        <v>32955</v>
      </c>
      <c r="F69" s="314">
        <v>1</v>
      </c>
      <c r="G69" s="271">
        <v>32955</v>
      </c>
      <c r="H69" s="315" t="s">
        <v>1492</v>
      </c>
      <c r="I69" s="59" t="s">
        <v>472</v>
      </c>
    </row>
    <row r="70" spans="1:9" ht="31.5">
      <c r="A70" s="266">
        <v>65</v>
      </c>
      <c r="B70" s="315" t="s">
        <v>1208</v>
      </c>
      <c r="C70" s="268" t="s">
        <v>1341</v>
      </c>
      <c r="D70" s="311" t="s">
        <v>1409</v>
      </c>
      <c r="E70" s="271">
        <v>32955</v>
      </c>
      <c r="F70" s="314">
        <v>1</v>
      </c>
      <c r="G70" s="271">
        <v>32955</v>
      </c>
      <c r="H70" s="315" t="s">
        <v>1443</v>
      </c>
      <c r="I70" s="59" t="s">
        <v>472</v>
      </c>
    </row>
    <row r="71" spans="1:9" ht="31.5">
      <c r="A71" s="266">
        <v>66</v>
      </c>
      <c r="B71" s="315" t="s">
        <v>1209</v>
      </c>
      <c r="C71" s="268" t="s">
        <v>1342</v>
      </c>
      <c r="D71" s="311" t="s">
        <v>1409</v>
      </c>
      <c r="E71" s="271">
        <v>32955</v>
      </c>
      <c r="F71" s="314">
        <v>1</v>
      </c>
      <c r="G71" s="271">
        <v>32955</v>
      </c>
      <c r="H71" s="315" t="s">
        <v>1444</v>
      </c>
      <c r="I71" s="59" t="s">
        <v>472</v>
      </c>
    </row>
    <row r="72" spans="1:9" ht="15.75">
      <c r="A72" s="266">
        <v>67</v>
      </c>
      <c r="B72" s="315" t="s">
        <v>1210</v>
      </c>
      <c r="C72" s="268" t="s">
        <v>1343</v>
      </c>
      <c r="D72" s="311" t="s">
        <v>1409</v>
      </c>
      <c r="E72" s="271">
        <v>32955</v>
      </c>
      <c r="F72" s="314">
        <v>1</v>
      </c>
      <c r="G72" s="271">
        <v>32955</v>
      </c>
      <c r="H72" s="315" t="s">
        <v>1445</v>
      </c>
      <c r="I72" s="59" t="s">
        <v>472</v>
      </c>
    </row>
    <row r="73" spans="1:9" ht="31.5">
      <c r="A73" s="266">
        <v>68</v>
      </c>
      <c r="B73" s="315" t="s">
        <v>1211</v>
      </c>
      <c r="C73" s="268" t="s">
        <v>1344</v>
      </c>
      <c r="D73" s="311" t="s">
        <v>1409</v>
      </c>
      <c r="E73" s="271">
        <v>32955</v>
      </c>
      <c r="F73" s="314">
        <v>1</v>
      </c>
      <c r="G73" s="271">
        <v>32955</v>
      </c>
      <c r="H73" s="315" t="s">
        <v>1446</v>
      </c>
      <c r="I73" s="59" t="s">
        <v>472</v>
      </c>
    </row>
    <row r="74" spans="1:9" ht="31.5">
      <c r="A74" s="266">
        <v>69</v>
      </c>
      <c r="B74" s="315" t="s">
        <v>1212</v>
      </c>
      <c r="C74" s="268" t="s">
        <v>1345</v>
      </c>
      <c r="D74" s="311" t="s">
        <v>1409</v>
      </c>
      <c r="E74" s="271">
        <v>12274.21</v>
      </c>
      <c r="F74" s="314">
        <v>1</v>
      </c>
      <c r="G74" s="271">
        <v>12274.21</v>
      </c>
      <c r="H74" s="315" t="s">
        <v>1447</v>
      </c>
      <c r="I74" s="59" t="s">
        <v>472</v>
      </c>
    </row>
    <row r="75" spans="1:9" ht="31.5">
      <c r="A75" s="266">
        <v>70</v>
      </c>
      <c r="B75" s="315" t="s">
        <v>1213</v>
      </c>
      <c r="C75" s="268" t="s">
        <v>1346</v>
      </c>
      <c r="D75" s="311" t="s">
        <v>1409</v>
      </c>
      <c r="E75" s="271">
        <v>12257</v>
      </c>
      <c r="F75" s="314">
        <v>1</v>
      </c>
      <c r="G75" s="271">
        <v>12257</v>
      </c>
      <c r="H75" s="315" t="s">
        <v>1448</v>
      </c>
      <c r="I75" s="59" t="s">
        <v>472</v>
      </c>
    </row>
    <row r="76" spans="1:9" ht="31.5">
      <c r="A76" s="266">
        <v>71</v>
      </c>
      <c r="B76" s="315" t="s">
        <v>1214</v>
      </c>
      <c r="C76" s="268" t="s">
        <v>1347</v>
      </c>
      <c r="D76" s="311" t="s">
        <v>1409</v>
      </c>
      <c r="E76" s="271">
        <v>12257</v>
      </c>
      <c r="F76" s="314">
        <v>1</v>
      </c>
      <c r="G76" s="271">
        <v>12257</v>
      </c>
      <c r="H76" s="315" t="s">
        <v>1449</v>
      </c>
      <c r="I76" s="59" t="s">
        <v>472</v>
      </c>
    </row>
    <row r="77" spans="1:9" ht="31.5">
      <c r="A77" s="266">
        <v>72</v>
      </c>
      <c r="B77" s="315" t="s">
        <v>1215</v>
      </c>
      <c r="C77" s="268" t="s">
        <v>1348</v>
      </c>
      <c r="D77" s="311" t="s">
        <v>1409</v>
      </c>
      <c r="E77" s="271">
        <v>12257</v>
      </c>
      <c r="F77" s="314">
        <v>1</v>
      </c>
      <c r="G77" s="271">
        <v>12257</v>
      </c>
      <c r="H77" s="315" t="s">
        <v>1449</v>
      </c>
      <c r="I77" s="59" t="s">
        <v>472</v>
      </c>
    </row>
    <row r="78" spans="1:9" ht="31.5">
      <c r="A78" s="266">
        <v>73</v>
      </c>
      <c r="B78" s="315" t="s">
        <v>1216</v>
      </c>
      <c r="C78" s="268" t="s">
        <v>1349</v>
      </c>
      <c r="D78" s="311" t="s">
        <v>1409</v>
      </c>
      <c r="E78" s="271">
        <v>12257</v>
      </c>
      <c r="F78" s="314">
        <v>1</v>
      </c>
      <c r="G78" s="271">
        <v>12257</v>
      </c>
      <c r="H78" s="315" t="s">
        <v>1449</v>
      </c>
      <c r="I78" s="59" t="s">
        <v>472</v>
      </c>
    </row>
    <row r="79" spans="1:9" ht="31.5">
      <c r="A79" s="266">
        <v>74</v>
      </c>
      <c r="B79" s="315" t="s">
        <v>1217</v>
      </c>
      <c r="C79" s="268" t="s">
        <v>1350</v>
      </c>
      <c r="D79" s="311" t="s">
        <v>1409</v>
      </c>
      <c r="E79" s="271">
        <v>12257</v>
      </c>
      <c r="F79" s="314">
        <v>1</v>
      </c>
      <c r="G79" s="271">
        <v>12257</v>
      </c>
      <c r="H79" s="315" t="s">
        <v>1449</v>
      </c>
      <c r="I79" s="59" t="s">
        <v>472</v>
      </c>
    </row>
    <row r="80" spans="1:9" ht="31.5">
      <c r="A80" s="266">
        <v>75</v>
      </c>
      <c r="B80" s="315" t="s">
        <v>1218</v>
      </c>
      <c r="C80" s="268" t="s">
        <v>1351</v>
      </c>
      <c r="D80" s="311" t="s">
        <v>1409</v>
      </c>
      <c r="E80" s="271">
        <v>12257</v>
      </c>
      <c r="F80" s="314">
        <v>1</v>
      </c>
      <c r="G80" s="271">
        <v>12257</v>
      </c>
      <c r="H80" s="315" t="s">
        <v>1450</v>
      </c>
      <c r="I80" s="59" t="s">
        <v>472</v>
      </c>
    </row>
    <row r="81" spans="1:9" ht="31.5">
      <c r="A81" s="266">
        <v>76</v>
      </c>
      <c r="B81" s="315" t="s">
        <v>1219</v>
      </c>
      <c r="C81" s="268" t="s">
        <v>1352</v>
      </c>
      <c r="D81" s="311" t="s">
        <v>1409</v>
      </c>
      <c r="E81" s="271">
        <v>12257</v>
      </c>
      <c r="F81" s="314">
        <v>1</v>
      </c>
      <c r="G81" s="271">
        <v>12257</v>
      </c>
      <c r="H81" s="315" t="s">
        <v>1450</v>
      </c>
      <c r="I81" s="59" t="s">
        <v>472</v>
      </c>
    </row>
    <row r="82" spans="1:9" ht="31.5">
      <c r="A82" s="266">
        <v>77</v>
      </c>
      <c r="B82" s="315" t="s">
        <v>1220</v>
      </c>
      <c r="C82" s="268" t="s">
        <v>1353</v>
      </c>
      <c r="D82" s="311" t="s">
        <v>1409</v>
      </c>
      <c r="E82" s="271">
        <v>12257</v>
      </c>
      <c r="F82" s="314">
        <v>1</v>
      </c>
      <c r="G82" s="271">
        <v>12257</v>
      </c>
      <c r="H82" s="315" t="s">
        <v>1450</v>
      </c>
      <c r="I82" s="59" t="s">
        <v>472</v>
      </c>
    </row>
    <row r="83" spans="1:9" ht="17.25" customHeight="1">
      <c r="A83" s="266">
        <v>78</v>
      </c>
      <c r="B83" s="315" t="s">
        <v>1221</v>
      </c>
      <c r="C83" s="268" t="s">
        <v>1354</v>
      </c>
      <c r="D83" s="311" t="s">
        <v>1409</v>
      </c>
      <c r="E83" s="271">
        <v>12257</v>
      </c>
      <c r="F83" s="314">
        <v>1</v>
      </c>
      <c r="G83" s="271">
        <v>12257</v>
      </c>
      <c r="H83" s="315" t="s">
        <v>1450</v>
      </c>
      <c r="I83" s="59" t="s">
        <v>472</v>
      </c>
    </row>
    <row r="84" spans="1:9" ht="15.75">
      <c r="A84" s="266">
        <v>79</v>
      </c>
      <c r="B84" s="315" t="s">
        <v>1222</v>
      </c>
      <c r="C84" s="268" t="s">
        <v>1355</v>
      </c>
      <c r="D84" s="311" t="s">
        <v>1409</v>
      </c>
      <c r="E84" s="271">
        <v>12257</v>
      </c>
      <c r="F84" s="314">
        <v>1</v>
      </c>
      <c r="G84" s="271">
        <v>12257</v>
      </c>
      <c r="H84" s="315" t="s">
        <v>1451</v>
      </c>
      <c r="I84" s="59" t="s">
        <v>472</v>
      </c>
    </row>
    <row r="85" spans="1:9" ht="15.75">
      <c r="A85" s="266">
        <v>80</v>
      </c>
      <c r="B85" s="315" t="s">
        <v>1223</v>
      </c>
      <c r="C85" s="268" t="s">
        <v>1356</v>
      </c>
      <c r="D85" s="311" t="s">
        <v>1409</v>
      </c>
      <c r="E85" s="271">
        <v>12257</v>
      </c>
      <c r="F85" s="314">
        <v>1</v>
      </c>
      <c r="G85" s="271">
        <v>12257</v>
      </c>
      <c r="H85" s="315" t="s">
        <v>1451</v>
      </c>
      <c r="I85" s="59" t="s">
        <v>472</v>
      </c>
    </row>
    <row r="86" spans="1:9" ht="31.5">
      <c r="A86" s="266">
        <v>81</v>
      </c>
      <c r="B86" s="315" t="s">
        <v>1224</v>
      </c>
      <c r="C86" s="268" t="s">
        <v>1357</v>
      </c>
      <c r="D86" s="311" t="s">
        <v>1409</v>
      </c>
      <c r="E86" s="271">
        <v>12257</v>
      </c>
      <c r="F86" s="314">
        <v>1</v>
      </c>
      <c r="G86" s="271">
        <v>12257</v>
      </c>
      <c r="H86" s="315" t="s">
        <v>1452</v>
      </c>
      <c r="I86" s="59" t="s">
        <v>472</v>
      </c>
    </row>
    <row r="87" spans="1:9" ht="31.5">
      <c r="A87" s="266">
        <v>82</v>
      </c>
      <c r="B87" s="315" t="s">
        <v>1225</v>
      </c>
      <c r="C87" s="268" t="s">
        <v>1358</v>
      </c>
      <c r="D87" s="311" t="s">
        <v>1409</v>
      </c>
      <c r="E87" s="271">
        <v>12257</v>
      </c>
      <c r="F87" s="314">
        <v>1</v>
      </c>
      <c r="G87" s="271">
        <v>12257</v>
      </c>
      <c r="H87" s="315" t="s">
        <v>1453</v>
      </c>
      <c r="I87" s="59" t="s">
        <v>472</v>
      </c>
    </row>
    <row r="88" spans="1:9" ht="31.5">
      <c r="A88" s="266">
        <v>83</v>
      </c>
      <c r="B88" s="315" t="s">
        <v>1226</v>
      </c>
      <c r="C88" s="268" t="s">
        <v>1359</v>
      </c>
      <c r="D88" s="311" t="s">
        <v>1409</v>
      </c>
      <c r="E88" s="271">
        <v>12257</v>
      </c>
      <c r="F88" s="314">
        <v>1</v>
      </c>
      <c r="G88" s="271">
        <v>12257</v>
      </c>
      <c r="H88" s="315" t="s">
        <v>1454</v>
      </c>
      <c r="I88" s="59" t="s">
        <v>472</v>
      </c>
    </row>
    <row r="89" spans="1:9" ht="31.5">
      <c r="A89" s="266">
        <v>84</v>
      </c>
      <c r="B89" s="315" t="s">
        <v>1227</v>
      </c>
      <c r="C89" s="268" t="s">
        <v>1360</v>
      </c>
      <c r="D89" s="311" t="s">
        <v>1409</v>
      </c>
      <c r="E89" s="271">
        <v>12257</v>
      </c>
      <c r="F89" s="314">
        <v>1</v>
      </c>
      <c r="G89" s="271">
        <v>12257</v>
      </c>
      <c r="H89" s="315" t="s">
        <v>1453</v>
      </c>
      <c r="I89" s="59" t="s">
        <v>472</v>
      </c>
    </row>
    <row r="90" spans="1:9" ht="31.5">
      <c r="A90" s="266">
        <v>85</v>
      </c>
      <c r="B90" s="315" t="s">
        <v>1228</v>
      </c>
      <c r="C90" s="268" t="s">
        <v>1361</v>
      </c>
      <c r="D90" s="311" t="s">
        <v>1409</v>
      </c>
      <c r="E90" s="271">
        <v>12257</v>
      </c>
      <c r="F90" s="314">
        <v>1</v>
      </c>
      <c r="G90" s="271">
        <v>12257</v>
      </c>
      <c r="H90" s="315" t="s">
        <v>1453</v>
      </c>
      <c r="I90" s="59" t="s">
        <v>472</v>
      </c>
    </row>
    <row r="91" spans="1:9" ht="18" customHeight="1">
      <c r="A91" s="266">
        <v>86</v>
      </c>
      <c r="B91" s="315" t="s">
        <v>1229</v>
      </c>
      <c r="C91" s="268" t="s">
        <v>1362</v>
      </c>
      <c r="D91" s="311" t="s">
        <v>1409</v>
      </c>
      <c r="E91" s="271">
        <v>12257</v>
      </c>
      <c r="F91" s="314">
        <v>1</v>
      </c>
      <c r="G91" s="271">
        <v>12257</v>
      </c>
      <c r="H91" s="315" t="s">
        <v>1491</v>
      </c>
      <c r="I91" s="59" t="s">
        <v>472</v>
      </c>
    </row>
    <row r="92" spans="1:9" ht="17.25" customHeight="1">
      <c r="A92" s="266">
        <v>87</v>
      </c>
      <c r="B92" s="315" t="s">
        <v>1230</v>
      </c>
      <c r="C92" s="268" t="s">
        <v>1363</v>
      </c>
      <c r="D92" s="311" t="s">
        <v>1409</v>
      </c>
      <c r="E92" s="271">
        <v>27927</v>
      </c>
      <c r="F92" s="314">
        <v>1</v>
      </c>
      <c r="G92" s="271">
        <v>27927</v>
      </c>
      <c r="H92" s="315" t="s">
        <v>1490</v>
      </c>
      <c r="I92" s="59" t="s">
        <v>472</v>
      </c>
    </row>
    <row r="93" spans="1:9" ht="18.75" customHeight="1">
      <c r="A93" s="266">
        <v>88</v>
      </c>
      <c r="B93" s="315" t="s">
        <v>1231</v>
      </c>
      <c r="C93" s="268" t="s">
        <v>1364</v>
      </c>
      <c r="D93" s="311" t="s">
        <v>1409</v>
      </c>
      <c r="E93" s="271">
        <v>27927</v>
      </c>
      <c r="F93" s="314">
        <v>1</v>
      </c>
      <c r="G93" s="271">
        <v>27927</v>
      </c>
      <c r="H93" s="315" t="s">
        <v>1490</v>
      </c>
      <c r="I93" s="59" t="s">
        <v>472</v>
      </c>
    </row>
    <row r="94" spans="1:9" ht="15.75">
      <c r="A94" s="266">
        <v>89</v>
      </c>
      <c r="B94" s="315" t="s">
        <v>1232</v>
      </c>
      <c r="C94" s="268" t="s">
        <v>1365</v>
      </c>
      <c r="D94" s="311" t="s">
        <v>1409</v>
      </c>
      <c r="E94" s="271">
        <v>27927</v>
      </c>
      <c r="F94" s="314">
        <v>1</v>
      </c>
      <c r="G94" s="271">
        <v>27927</v>
      </c>
      <c r="H94" s="315" t="s">
        <v>1489</v>
      </c>
      <c r="I94" s="59" t="s">
        <v>472</v>
      </c>
    </row>
    <row r="95" spans="1:9" ht="15.75">
      <c r="A95" s="266">
        <v>90</v>
      </c>
      <c r="B95" s="315" t="s">
        <v>1233</v>
      </c>
      <c r="C95" s="268" t="s">
        <v>1366</v>
      </c>
      <c r="D95" s="311" t="s">
        <v>1409</v>
      </c>
      <c r="E95" s="271">
        <v>27927</v>
      </c>
      <c r="F95" s="314">
        <v>1</v>
      </c>
      <c r="G95" s="271">
        <v>27927</v>
      </c>
      <c r="H95" s="315" t="s">
        <v>1489</v>
      </c>
      <c r="I95" s="59" t="s">
        <v>472</v>
      </c>
    </row>
    <row r="96" spans="1:9" ht="15.75">
      <c r="A96" s="266">
        <v>91</v>
      </c>
      <c r="B96" s="315" t="s">
        <v>1234</v>
      </c>
      <c r="C96" s="268" t="s">
        <v>1367</v>
      </c>
      <c r="D96" s="311" t="s">
        <v>1409</v>
      </c>
      <c r="E96" s="271">
        <v>27927</v>
      </c>
      <c r="F96" s="314">
        <v>1</v>
      </c>
      <c r="G96" s="271">
        <v>27927</v>
      </c>
      <c r="H96" s="315" t="s">
        <v>1489</v>
      </c>
      <c r="I96" s="59" t="s">
        <v>472</v>
      </c>
    </row>
    <row r="97" spans="1:9" ht="15.75">
      <c r="A97" s="266">
        <v>92</v>
      </c>
      <c r="B97" s="315" t="s">
        <v>1235</v>
      </c>
      <c r="C97" s="268" t="s">
        <v>1368</v>
      </c>
      <c r="D97" s="311" t="s">
        <v>1409</v>
      </c>
      <c r="E97" s="271">
        <v>27927</v>
      </c>
      <c r="F97" s="314">
        <v>1</v>
      </c>
      <c r="G97" s="271">
        <v>27927</v>
      </c>
      <c r="H97" s="315" t="s">
        <v>1488</v>
      </c>
      <c r="I97" s="59" t="s">
        <v>472</v>
      </c>
    </row>
    <row r="98" spans="1:9" ht="15.75">
      <c r="A98" s="266">
        <v>93</v>
      </c>
      <c r="B98" s="315" t="s">
        <v>1236</v>
      </c>
      <c r="C98" s="268" t="s">
        <v>1369</v>
      </c>
      <c r="D98" s="311" t="s">
        <v>1409</v>
      </c>
      <c r="E98" s="271">
        <v>27927</v>
      </c>
      <c r="F98" s="314">
        <v>1</v>
      </c>
      <c r="G98" s="271">
        <v>27927</v>
      </c>
      <c r="H98" s="315" t="s">
        <v>1488</v>
      </c>
      <c r="I98" s="59" t="s">
        <v>472</v>
      </c>
    </row>
    <row r="99" spans="1:9" ht="31.5">
      <c r="A99" s="266">
        <v>94</v>
      </c>
      <c r="B99" s="315" t="s">
        <v>1237</v>
      </c>
      <c r="C99" s="268" t="s">
        <v>1370</v>
      </c>
      <c r="D99" s="311" t="s">
        <v>1409</v>
      </c>
      <c r="E99" s="271">
        <v>27927</v>
      </c>
      <c r="F99" s="314">
        <v>1</v>
      </c>
      <c r="G99" s="271">
        <v>27927</v>
      </c>
      <c r="H99" s="315" t="s">
        <v>1487</v>
      </c>
      <c r="I99" s="59" t="s">
        <v>472</v>
      </c>
    </row>
    <row r="100" spans="1:9" ht="31.5">
      <c r="A100" s="266">
        <v>95</v>
      </c>
      <c r="B100" s="315" t="s">
        <v>1238</v>
      </c>
      <c r="C100" s="268" t="s">
        <v>1371</v>
      </c>
      <c r="D100" s="311" t="s">
        <v>1409</v>
      </c>
      <c r="E100" s="271">
        <v>27927</v>
      </c>
      <c r="F100" s="314">
        <v>1</v>
      </c>
      <c r="G100" s="271">
        <v>27927</v>
      </c>
      <c r="H100" s="315" t="s">
        <v>1487</v>
      </c>
      <c r="I100" s="59" t="s">
        <v>472</v>
      </c>
    </row>
    <row r="101" spans="1:9" ht="31.5">
      <c r="A101" s="266">
        <v>96</v>
      </c>
      <c r="B101" s="315" t="s">
        <v>1239</v>
      </c>
      <c r="C101" s="268" t="s">
        <v>1372</v>
      </c>
      <c r="D101" s="311" t="s">
        <v>1409</v>
      </c>
      <c r="E101" s="271">
        <v>27927</v>
      </c>
      <c r="F101" s="314">
        <v>1</v>
      </c>
      <c r="G101" s="271">
        <v>27927</v>
      </c>
      <c r="H101" s="315" t="s">
        <v>1487</v>
      </c>
      <c r="I101" s="59" t="s">
        <v>472</v>
      </c>
    </row>
    <row r="102" spans="1:9" ht="31.5">
      <c r="A102" s="266">
        <v>97</v>
      </c>
      <c r="B102" s="315" t="s">
        <v>1240</v>
      </c>
      <c r="C102" s="268" t="s">
        <v>1373</v>
      </c>
      <c r="D102" s="311" t="s">
        <v>1409</v>
      </c>
      <c r="E102" s="271">
        <v>28802.46</v>
      </c>
      <c r="F102" s="314">
        <v>1</v>
      </c>
      <c r="G102" s="271">
        <v>28802.46</v>
      </c>
      <c r="H102" s="315" t="s">
        <v>1485</v>
      </c>
      <c r="I102" s="59" t="s">
        <v>472</v>
      </c>
    </row>
    <row r="103" spans="1:9" ht="31.5">
      <c r="A103" s="266">
        <v>98</v>
      </c>
      <c r="B103" s="315" t="s">
        <v>1241</v>
      </c>
      <c r="C103" s="268" t="s">
        <v>1374</v>
      </c>
      <c r="D103" s="311" t="s">
        <v>1409</v>
      </c>
      <c r="E103" s="271">
        <v>27927</v>
      </c>
      <c r="F103" s="314">
        <v>1</v>
      </c>
      <c r="G103" s="271">
        <v>27927</v>
      </c>
      <c r="H103" s="315" t="s">
        <v>1485</v>
      </c>
      <c r="I103" s="59" t="s">
        <v>472</v>
      </c>
    </row>
    <row r="104" spans="1:9" ht="31.5">
      <c r="A104" s="266">
        <v>99</v>
      </c>
      <c r="B104" s="315" t="s">
        <v>1242</v>
      </c>
      <c r="C104" s="268" t="s">
        <v>1375</v>
      </c>
      <c r="D104" s="311" t="s">
        <v>1409</v>
      </c>
      <c r="E104" s="271">
        <v>27927</v>
      </c>
      <c r="F104" s="314">
        <v>1</v>
      </c>
      <c r="G104" s="271">
        <v>27927</v>
      </c>
      <c r="H104" s="315" t="s">
        <v>1485</v>
      </c>
      <c r="I104" s="59" t="s">
        <v>472</v>
      </c>
    </row>
    <row r="105" spans="1:9" ht="31.5">
      <c r="A105" s="266">
        <v>100</v>
      </c>
      <c r="B105" s="315" t="s">
        <v>1243</v>
      </c>
      <c r="C105" s="268" t="s">
        <v>1376</v>
      </c>
      <c r="D105" s="311" t="s">
        <v>1409</v>
      </c>
      <c r="E105" s="271">
        <v>27927</v>
      </c>
      <c r="F105" s="314">
        <v>1</v>
      </c>
      <c r="G105" s="271">
        <v>27927</v>
      </c>
      <c r="H105" s="315" t="s">
        <v>1485</v>
      </c>
      <c r="I105" s="59" t="s">
        <v>472</v>
      </c>
    </row>
    <row r="106" spans="1:9" ht="31.5">
      <c r="A106" s="266">
        <v>101</v>
      </c>
      <c r="B106" s="315" t="s">
        <v>1244</v>
      </c>
      <c r="C106" s="268" t="s">
        <v>1377</v>
      </c>
      <c r="D106" s="311" t="s">
        <v>1409</v>
      </c>
      <c r="E106" s="271">
        <v>27927</v>
      </c>
      <c r="F106" s="314">
        <v>1</v>
      </c>
      <c r="G106" s="271">
        <v>27927</v>
      </c>
      <c r="H106" s="315" t="s">
        <v>1486</v>
      </c>
      <c r="I106" s="59" t="s">
        <v>472</v>
      </c>
    </row>
    <row r="107" spans="1:9" ht="31.5">
      <c r="A107" s="266">
        <v>102</v>
      </c>
      <c r="B107" s="315" t="s">
        <v>1245</v>
      </c>
      <c r="C107" s="268" t="s">
        <v>1378</v>
      </c>
      <c r="D107" s="311" t="s">
        <v>1409</v>
      </c>
      <c r="E107" s="271">
        <v>27927</v>
      </c>
      <c r="F107" s="314">
        <v>1</v>
      </c>
      <c r="G107" s="271">
        <v>27927</v>
      </c>
      <c r="H107" s="315" t="s">
        <v>1485</v>
      </c>
      <c r="I107" s="59" t="s">
        <v>472</v>
      </c>
    </row>
    <row r="108" spans="1:9" ht="31.5">
      <c r="A108" s="266">
        <v>103</v>
      </c>
      <c r="B108" s="315" t="s">
        <v>1246</v>
      </c>
      <c r="C108" s="268" t="s">
        <v>1379</v>
      </c>
      <c r="D108" s="311" t="s">
        <v>1409</v>
      </c>
      <c r="E108" s="271">
        <v>27927</v>
      </c>
      <c r="F108" s="314">
        <v>1</v>
      </c>
      <c r="G108" s="271">
        <v>27927</v>
      </c>
      <c r="H108" s="315" t="s">
        <v>1484</v>
      </c>
      <c r="I108" s="59" t="s">
        <v>472</v>
      </c>
    </row>
    <row r="109" spans="1:9" ht="31.5">
      <c r="A109" s="266">
        <v>104</v>
      </c>
      <c r="B109" s="315" t="s">
        <v>1247</v>
      </c>
      <c r="C109" s="268" t="s">
        <v>1380</v>
      </c>
      <c r="D109" s="311" t="s">
        <v>1409</v>
      </c>
      <c r="E109" s="271">
        <v>27927</v>
      </c>
      <c r="F109" s="314">
        <v>1</v>
      </c>
      <c r="G109" s="271">
        <v>27927</v>
      </c>
      <c r="H109" s="315" t="s">
        <v>1483</v>
      </c>
      <c r="I109" s="59" t="s">
        <v>472</v>
      </c>
    </row>
    <row r="110" spans="1:9" ht="31.5">
      <c r="A110" s="266">
        <v>105</v>
      </c>
      <c r="B110" s="315" t="s">
        <v>1248</v>
      </c>
      <c r="C110" s="268" t="s">
        <v>1381</v>
      </c>
      <c r="D110" s="311" t="s">
        <v>1409</v>
      </c>
      <c r="E110" s="271">
        <v>16873.46</v>
      </c>
      <c r="F110" s="314">
        <v>1</v>
      </c>
      <c r="G110" s="271">
        <v>16873.46</v>
      </c>
      <c r="H110" s="315" t="s">
        <v>1482</v>
      </c>
      <c r="I110" s="59" t="s">
        <v>472</v>
      </c>
    </row>
    <row r="111" spans="1:9" ht="31.5">
      <c r="A111" s="266">
        <v>106</v>
      </c>
      <c r="B111" s="315" t="s">
        <v>1249</v>
      </c>
      <c r="C111" s="268" t="s">
        <v>1382</v>
      </c>
      <c r="D111" s="311" t="s">
        <v>1409</v>
      </c>
      <c r="E111" s="271">
        <v>16860</v>
      </c>
      <c r="F111" s="314">
        <v>1</v>
      </c>
      <c r="G111" s="271">
        <v>16860</v>
      </c>
      <c r="H111" s="315" t="s">
        <v>1481</v>
      </c>
      <c r="I111" s="59" t="s">
        <v>472</v>
      </c>
    </row>
    <row r="112" spans="1:9" ht="31.5">
      <c r="A112" s="266">
        <v>107</v>
      </c>
      <c r="B112" s="315" t="s">
        <v>1250</v>
      </c>
      <c r="C112" s="268" t="s">
        <v>1383</v>
      </c>
      <c r="D112" s="311" t="s">
        <v>1409</v>
      </c>
      <c r="E112" s="271">
        <v>16860</v>
      </c>
      <c r="F112" s="314">
        <v>1</v>
      </c>
      <c r="G112" s="271">
        <v>16860</v>
      </c>
      <c r="H112" s="315" t="s">
        <v>1480</v>
      </c>
      <c r="I112" s="59" t="s">
        <v>472</v>
      </c>
    </row>
    <row r="113" spans="1:9" ht="31.5">
      <c r="A113" s="266">
        <v>108</v>
      </c>
      <c r="B113" s="315" t="s">
        <v>1251</v>
      </c>
      <c r="C113" s="268" t="s">
        <v>1384</v>
      </c>
      <c r="D113" s="311" t="s">
        <v>1409</v>
      </c>
      <c r="E113" s="271">
        <v>16860</v>
      </c>
      <c r="F113" s="314">
        <v>1</v>
      </c>
      <c r="G113" s="271">
        <v>16860</v>
      </c>
      <c r="H113" s="315" t="s">
        <v>1479</v>
      </c>
      <c r="I113" s="59" t="s">
        <v>472</v>
      </c>
    </row>
    <row r="114" spans="1:9" ht="31.5">
      <c r="A114" s="266">
        <v>109</v>
      </c>
      <c r="B114" s="315" t="s">
        <v>1252</v>
      </c>
      <c r="C114" s="268" t="s">
        <v>1385</v>
      </c>
      <c r="D114" s="311" t="s">
        <v>1409</v>
      </c>
      <c r="E114" s="271">
        <v>16860</v>
      </c>
      <c r="F114" s="314">
        <v>1</v>
      </c>
      <c r="G114" s="271">
        <v>16860</v>
      </c>
      <c r="H114" s="315" t="s">
        <v>1478</v>
      </c>
      <c r="I114" s="59" t="s">
        <v>472</v>
      </c>
    </row>
    <row r="115" spans="1:9" ht="31.5">
      <c r="A115" s="266">
        <v>110</v>
      </c>
      <c r="B115" s="315" t="s">
        <v>1253</v>
      </c>
      <c r="C115" s="268" t="s">
        <v>1386</v>
      </c>
      <c r="D115" s="311" t="s">
        <v>1409</v>
      </c>
      <c r="E115" s="271">
        <v>16860</v>
      </c>
      <c r="F115" s="314">
        <v>1</v>
      </c>
      <c r="G115" s="271">
        <v>16860</v>
      </c>
      <c r="H115" s="315" t="s">
        <v>1477</v>
      </c>
      <c r="I115" s="59" t="s">
        <v>472</v>
      </c>
    </row>
    <row r="116" spans="1:9" ht="31.5">
      <c r="A116" s="266">
        <v>111</v>
      </c>
      <c r="B116" s="315" t="s">
        <v>1254</v>
      </c>
      <c r="C116" s="268" t="s">
        <v>1387</v>
      </c>
      <c r="D116" s="311" t="s">
        <v>1409</v>
      </c>
      <c r="E116" s="271">
        <v>16860</v>
      </c>
      <c r="F116" s="314">
        <v>1</v>
      </c>
      <c r="G116" s="271">
        <v>16860</v>
      </c>
      <c r="H116" s="315" t="s">
        <v>1476</v>
      </c>
      <c r="I116" s="59" t="s">
        <v>472</v>
      </c>
    </row>
    <row r="117" spans="1:9" ht="31.5">
      <c r="A117" s="266">
        <v>112</v>
      </c>
      <c r="B117" s="315" t="s">
        <v>1255</v>
      </c>
      <c r="C117" s="268" t="s">
        <v>1388</v>
      </c>
      <c r="D117" s="311" t="s">
        <v>1409</v>
      </c>
      <c r="E117" s="271">
        <v>16860</v>
      </c>
      <c r="F117" s="314">
        <v>1</v>
      </c>
      <c r="G117" s="271">
        <v>16860</v>
      </c>
      <c r="H117" s="315" t="s">
        <v>1475</v>
      </c>
      <c r="I117" s="59" t="s">
        <v>472</v>
      </c>
    </row>
    <row r="118" spans="1:9" ht="31.5">
      <c r="A118" s="266">
        <v>113</v>
      </c>
      <c r="B118" s="315" t="s">
        <v>1256</v>
      </c>
      <c r="C118" s="268" t="s">
        <v>1389</v>
      </c>
      <c r="D118" s="311" t="s">
        <v>1409</v>
      </c>
      <c r="E118" s="271">
        <v>16860</v>
      </c>
      <c r="F118" s="314">
        <v>1</v>
      </c>
      <c r="G118" s="271">
        <v>16860</v>
      </c>
      <c r="H118" s="315" t="s">
        <v>1474</v>
      </c>
      <c r="I118" s="59" t="s">
        <v>472</v>
      </c>
    </row>
    <row r="119" spans="1:9" ht="31.5">
      <c r="A119" s="266">
        <v>114</v>
      </c>
      <c r="B119" s="315" t="s">
        <v>1257</v>
      </c>
      <c r="C119" s="268" t="s">
        <v>1390</v>
      </c>
      <c r="D119" s="311" t="s">
        <v>1409</v>
      </c>
      <c r="E119" s="271">
        <v>16860</v>
      </c>
      <c r="F119" s="314">
        <v>1</v>
      </c>
      <c r="G119" s="271">
        <v>16860</v>
      </c>
      <c r="H119" s="315" t="s">
        <v>1473</v>
      </c>
      <c r="I119" s="59" t="s">
        <v>472</v>
      </c>
    </row>
    <row r="120" spans="1:9" ht="31.5">
      <c r="A120" s="266">
        <v>115</v>
      </c>
      <c r="B120" s="315" t="s">
        <v>1258</v>
      </c>
      <c r="C120" s="268" t="s">
        <v>1391</v>
      </c>
      <c r="D120" s="311" t="s">
        <v>1409</v>
      </c>
      <c r="E120" s="271">
        <v>16860</v>
      </c>
      <c r="F120" s="314">
        <v>1</v>
      </c>
      <c r="G120" s="271">
        <v>16860</v>
      </c>
      <c r="H120" s="315" t="s">
        <v>1472</v>
      </c>
      <c r="I120" s="59" t="s">
        <v>472</v>
      </c>
    </row>
    <row r="121" spans="1:9" ht="31.5">
      <c r="A121" s="266">
        <v>116</v>
      </c>
      <c r="B121" s="315" t="s">
        <v>1259</v>
      </c>
      <c r="C121" s="268" t="s">
        <v>1392</v>
      </c>
      <c r="D121" s="311" t="s">
        <v>1409</v>
      </c>
      <c r="E121" s="271">
        <v>16860</v>
      </c>
      <c r="F121" s="314">
        <v>1</v>
      </c>
      <c r="G121" s="271">
        <v>16860</v>
      </c>
      <c r="H121" s="315" t="s">
        <v>1471</v>
      </c>
      <c r="I121" s="59" t="s">
        <v>472</v>
      </c>
    </row>
    <row r="122" spans="1:9" ht="31.5">
      <c r="A122" s="266">
        <v>117</v>
      </c>
      <c r="B122" s="315" t="s">
        <v>1260</v>
      </c>
      <c r="C122" s="268" t="s">
        <v>1393</v>
      </c>
      <c r="D122" s="311" t="s">
        <v>1409</v>
      </c>
      <c r="E122" s="271">
        <v>16860</v>
      </c>
      <c r="F122" s="314">
        <v>1</v>
      </c>
      <c r="G122" s="271">
        <v>16860</v>
      </c>
      <c r="H122" s="315" t="s">
        <v>1470</v>
      </c>
      <c r="I122" s="59" t="s">
        <v>472</v>
      </c>
    </row>
    <row r="123" spans="1:9" ht="31.5">
      <c r="A123" s="266">
        <v>118</v>
      </c>
      <c r="B123" s="315" t="s">
        <v>1261</v>
      </c>
      <c r="C123" s="268" t="s">
        <v>1394</v>
      </c>
      <c r="D123" s="311" t="s">
        <v>1409</v>
      </c>
      <c r="E123" s="271">
        <v>16860</v>
      </c>
      <c r="F123" s="314">
        <v>1</v>
      </c>
      <c r="G123" s="271">
        <v>16860</v>
      </c>
      <c r="H123" s="315" t="s">
        <v>1469</v>
      </c>
      <c r="I123" s="59" t="s">
        <v>472</v>
      </c>
    </row>
    <row r="124" spans="1:9" ht="31.5">
      <c r="A124" s="266">
        <v>119</v>
      </c>
      <c r="B124" s="315" t="s">
        <v>1262</v>
      </c>
      <c r="C124" s="268" t="s">
        <v>1395</v>
      </c>
      <c r="D124" s="311" t="s">
        <v>1409</v>
      </c>
      <c r="E124" s="271">
        <v>16860</v>
      </c>
      <c r="F124" s="314">
        <v>1</v>
      </c>
      <c r="G124" s="271">
        <v>16860</v>
      </c>
      <c r="H124" s="315" t="s">
        <v>1468</v>
      </c>
      <c r="I124" s="59" t="s">
        <v>472</v>
      </c>
    </row>
    <row r="125" spans="1:9" ht="31.5">
      <c r="A125" s="266">
        <v>120</v>
      </c>
      <c r="B125" s="315" t="s">
        <v>1263</v>
      </c>
      <c r="C125" s="268" t="s">
        <v>1396</v>
      </c>
      <c r="D125" s="311" t="s">
        <v>1409</v>
      </c>
      <c r="E125" s="271">
        <v>16860</v>
      </c>
      <c r="F125" s="314">
        <v>1</v>
      </c>
      <c r="G125" s="271">
        <v>16860</v>
      </c>
      <c r="H125" s="315" t="s">
        <v>1467</v>
      </c>
      <c r="I125" s="59" t="s">
        <v>472</v>
      </c>
    </row>
    <row r="126" spans="1:9" ht="31.5">
      <c r="A126" s="266">
        <v>121</v>
      </c>
      <c r="B126" s="315" t="s">
        <v>1264</v>
      </c>
      <c r="C126" s="268" t="s">
        <v>1397</v>
      </c>
      <c r="D126" s="311" t="s">
        <v>1409</v>
      </c>
      <c r="E126" s="271">
        <v>16860</v>
      </c>
      <c r="F126" s="314">
        <v>1</v>
      </c>
      <c r="G126" s="271">
        <v>16860</v>
      </c>
      <c r="H126" s="315" t="s">
        <v>1466</v>
      </c>
      <c r="I126" s="59" t="s">
        <v>472</v>
      </c>
    </row>
    <row r="127" spans="1:9" ht="31.5">
      <c r="A127" s="266">
        <v>122</v>
      </c>
      <c r="B127" s="315" t="s">
        <v>1265</v>
      </c>
      <c r="C127" s="268" t="s">
        <v>1398</v>
      </c>
      <c r="D127" s="311" t="s">
        <v>1409</v>
      </c>
      <c r="E127" s="271">
        <v>16860</v>
      </c>
      <c r="F127" s="314">
        <v>1</v>
      </c>
      <c r="G127" s="271">
        <v>16860</v>
      </c>
      <c r="H127" s="315" t="s">
        <v>1465</v>
      </c>
      <c r="I127" s="59" t="s">
        <v>472</v>
      </c>
    </row>
    <row r="128" spans="1:9" ht="31.5">
      <c r="A128" s="266">
        <v>123</v>
      </c>
      <c r="B128" s="315" t="s">
        <v>1266</v>
      </c>
      <c r="C128" s="268" t="s">
        <v>1399</v>
      </c>
      <c r="D128" s="311" t="s">
        <v>1409</v>
      </c>
      <c r="E128" s="271">
        <v>16860</v>
      </c>
      <c r="F128" s="314">
        <v>1</v>
      </c>
      <c r="G128" s="271">
        <v>16860</v>
      </c>
      <c r="H128" s="315" t="s">
        <v>1464</v>
      </c>
      <c r="I128" s="59" t="s">
        <v>472</v>
      </c>
    </row>
    <row r="129" spans="1:9" ht="31.5">
      <c r="A129" s="266">
        <v>124</v>
      </c>
      <c r="B129" s="315" t="s">
        <v>1267</v>
      </c>
      <c r="C129" s="268" t="s">
        <v>1399</v>
      </c>
      <c r="D129" s="311" t="s">
        <v>1409</v>
      </c>
      <c r="E129" s="271">
        <v>16860</v>
      </c>
      <c r="F129" s="314">
        <v>1</v>
      </c>
      <c r="G129" s="271">
        <v>16860</v>
      </c>
      <c r="H129" s="315" t="s">
        <v>1463</v>
      </c>
      <c r="I129" s="59" t="s">
        <v>472</v>
      </c>
    </row>
    <row r="130" spans="1:9" ht="31.5">
      <c r="A130" s="266">
        <v>125</v>
      </c>
      <c r="B130" s="315" t="s">
        <v>1268</v>
      </c>
      <c r="C130" s="268" t="s">
        <v>1400</v>
      </c>
      <c r="D130" s="311" t="s">
        <v>1409</v>
      </c>
      <c r="E130" s="271">
        <v>16860</v>
      </c>
      <c r="F130" s="314">
        <v>1</v>
      </c>
      <c r="G130" s="271">
        <v>16860</v>
      </c>
      <c r="H130" s="315" t="s">
        <v>1462</v>
      </c>
      <c r="I130" s="59" t="s">
        <v>472</v>
      </c>
    </row>
    <row r="131" spans="1:9" ht="31.5">
      <c r="A131" s="266">
        <v>126</v>
      </c>
      <c r="B131" s="315" t="s">
        <v>1269</v>
      </c>
      <c r="C131" s="268" t="s">
        <v>1401</v>
      </c>
      <c r="D131" s="311" t="s">
        <v>1409</v>
      </c>
      <c r="E131" s="271">
        <v>16860</v>
      </c>
      <c r="F131" s="314">
        <v>1</v>
      </c>
      <c r="G131" s="271">
        <v>16860</v>
      </c>
      <c r="H131" s="315" t="s">
        <v>1461</v>
      </c>
      <c r="I131" s="59" t="s">
        <v>472</v>
      </c>
    </row>
    <row r="132" spans="1:9" ht="31.5">
      <c r="A132" s="266">
        <v>127</v>
      </c>
      <c r="B132" s="315" t="s">
        <v>1270</v>
      </c>
      <c r="C132" s="268" t="s">
        <v>1402</v>
      </c>
      <c r="D132" s="311" t="s">
        <v>1409</v>
      </c>
      <c r="E132" s="271">
        <v>16860</v>
      </c>
      <c r="F132" s="314">
        <v>1</v>
      </c>
      <c r="G132" s="271">
        <v>16860</v>
      </c>
      <c r="H132" s="315" t="s">
        <v>1460</v>
      </c>
      <c r="I132" s="59" t="s">
        <v>472</v>
      </c>
    </row>
    <row r="133" spans="1:9" ht="31.5">
      <c r="A133" s="266">
        <v>128</v>
      </c>
      <c r="B133" s="315" t="s">
        <v>1271</v>
      </c>
      <c r="C133" s="268" t="s">
        <v>1403</v>
      </c>
      <c r="D133" s="311" t="s">
        <v>1409</v>
      </c>
      <c r="E133" s="271">
        <v>16860</v>
      </c>
      <c r="F133" s="314">
        <v>1</v>
      </c>
      <c r="G133" s="271">
        <v>16860</v>
      </c>
      <c r="H133" s="315" t="s">
        <v>1459</v>
      </c>
      <c r="I133" s="59" t="s">
        <v>472</v>
      </c>
    </row>
    <row r="134" spans="1:9" ht="31.5">
      <c r="A134" s="266">
        <v>129</v>
      </c>
      <c r="B134" s="315" t="s">
        <v>1272</v>
      </c>
      <c r="C134" s="268" t="s">
        <v>1404</v>
      </c>
      <c r="D134" s="311" t="s">
        <v>1409</v>
      </c>
      <c r="E134" s="271">
        <v>16860</v>
      </c>
      <c r="F134" s="314">
        <v>1</v>
      </c>
      <c r="G134" s="271">
        <v>16860</v>
      </c>
      <c r="H134" s="315" t="s">
        <v>1458</v>
      </c>
      <c r="I134" s="59" t="s">
        <v>472</v>
      </c>
    </row>
    <row r="135" spans="1:9" ht="31.5">
      <c r="A135" s="266">
        <v>130</v>
      </c>
      <c r="B135" s="315" t="s">
        <v>1273</v>
      </c>
      <c r="C135" s="268" t="s">
        <v>1405</v>
      </c>
      <c r="D135" s="311" t="s">
        <v>1409</v>
      </c>
      <c r="E135" s="271">
        <v>16860</v>
      </c>
      <c r="F135" s="314">
        <v>1</v>
      </c>
      <c r="G135" s="271">
        <v>16860</v>
      </c>
      <c r="H135" s="315" t="s">
        <v>1457</v>
      </c>
      <c r="I135" s="59" t="s">
        <v>472</v>
      </c>
    </row>
    <row r="136" spans="1:9" ht="31.5">
      <c r="A136" s="266">
        <v>131</v>
      </c>
      <c r="B136" s="315" t="s">
        <v>1274</v>
      </c>
      <c r="C136" s="268" t="s">
        <v>1406</v>
      </c>
      <c r="D136" s="311" t="s">
        <v>1409</v>
      </c>
      <c r="E136" s="271">
        <v>16860</v>
      </c>
      <c r="F136" s="314">
        <v>1</v>
      </c>
      <c r="G136" s="271">
        <v>16860</v>
      </c>
      <c r="H136" s="315" t="s">
        <v>1456</v>
      </c>
      <c r="I136" s="59" t="s">
        <v>472</v>
      </c>
    </row>
    <row r="137" spans="1:9" ht="31.5">
      <c r="A137" s="266">
        <v>132</v>
      </c>
      <c r="B137" s="316" t="s">
        <v>1275</v>
      </c>
      <c r="C137" s="268" t="s">
        <v>1407</v>
      </c>
      <c r="D137" s="311" t="s">
        <v>1409</v>
      </c>
      <c r="E137" s="271">
        <v>16860</v>
      </c>
      <c r="F137" s="314">
        <v>1</v>
      </c>
      <c r="G137" s="271">
        <v>16860</v>
      </c>
      <c r="H137" s="316" t="s">
        <v>1455</v>
      </c>
      <c r="I137" s="227" t="s">
        <v>472</v>
      </c>
    </row>
    <row r="138" spans="1:9" ht="15.75">
      <c r="A138" s="392" t="s">
        <v>1408</v>
      </c>
      <c r="B138" s="393"/>
      <c r="C138" s="393"/>
      <c r="D138" s="393"/>
      <c r="E138" s="393"/>
      <c r="F138" s="393"/>
      <c r="G138" s="393"/>
      <c r="H138" s="393"/>
      <c r="I138" s="394"/>
    </row>
    <row r="139" spans="1:9" ht="15.75">
      <c r="A139" s="266">
        <v>133</v>
      </c>
      <c r="B139" s="317" t="s">
        <v>1684</v>
      </c>
      <c r="C139" s="268" t="s">
        <v>1533</v>
      </c>
      <c r="D139" s="311" t="s">
        <v>1409</v>
      </c>
      <c r="E139" s="313">
        <v>11698.03</v>
      </c>
      <c r="F139" s="314">
        <v>1</v>
      </c>
      <c r="G139" s="313">
        <v>11698.03</v>
      </c>
      <c r="H139" s="306" t="s">
        <v>1685</v>
      </c>
      <c r="I139" s="59" t="s">
        <v>472</v>
      </c>
    </row>
    <row r="140" spans="1:9" ht="15.75">
      <c r="A140" s="266">
        <v>134</v>
      </c>
      <c r="B140" s="317" t="s">
        <v>1493</v>
      </c>
      <c r="C140" s="268" t="s">
        <v>1534</v>
      </c>
      <c r="D140" s="311" t="s">
        <v>1409</v>
      </c>
      <c r="E140" s="313">
        <v>16665.26</v>
      </c>
      <c r="F140" s="314">
        <v>1</v>
      </c>
      <c r="G140" s="313">
        <v>16665.26</v>
      </c>
      <c r="H140" s="306" t="s">
        <v>1682</v>
      </c>
      <c r="I140" s="59" t="s">
        <v>472</v>
      </c>
    </row>
    <row r="141" spans="1:9" ht="15.75">
      <c r="A141" s="266">
        <v>135</v>
      </c>
      <c r="B141" s="317" t="s">
        <v>1494</v>
      </c>
      <c r="C141" s="268" t="s">
        <v>1535</v>
      </c>
      <c r="D141" s="311" t="s">
        <v>1409</v>
      </c>
      <c r="E141" s="313">
        <v>9266.81</v>
      </c>
      <c r="F141" s="314">
        <v>1</v>
      </c>
      <c r="G141" s="313">
        <v>9266.81</v>
      </c>
      <c r="H141" s="306" t="s">
        <v>1683</v>
      </c>
      <c r="I141" s="59" t="s">
        <v>472</v>
      </c>
    </row>
    <row r="142" spans="1:9" ht="15.75">
      <c r="A142" s="266">
        <v>136</v>
      </c>
      <c r="B142" s="317" t="s">
        <v>1495</v>
      </c>
      <c r="C142" s="268" t="s">
        <v>1536</v>
      </c>
      <c r="D142" s="311" t="s">
        <v>1409</v>
      </c>
      <c r="E142" s="313">
        <v>45000</v>
      </c>
      <c r="F142" s="314">
        <v>1</v>
      </c>
      <c r="G142" s="313">
        <v>45000</v>
      </c>
      <c r="H142" s="306" t="s">
        <v>1686</v>
      </c>
      <c r="I142" s="59" t="s">
        <v>472</v>
      </c>
    </row>
    <row r="143" spans="1:9" ht="31.5">
      <c r="A143" s="266">
        <v>137</v>
      </c>
      <c r="B143" s="317" t="s">
        <v>1496</v>
      </c>
      <c r="C143" s="268" t="s">
        <v>1537</v>
      </c>
      <c r="D143" s="311" t="s">
        <v>1409</v>
      </c>
      <c r="E143" s="313">
        <v>437.52</v>
      </c>
      <c r="F143" s="314"/>
      <c r="G143" s="313">
        <v>437.52</v>
      </c>
      <c r="H143" s="306" t="s">
        <v>1687</v>
      </c>
      <c r="I143" s="59" t="s">
        <v>472</v>
      </c>
    </row>
    <row r="144" spans="1:9" ht="31.5">
      <c r="A144" s="266">
        <v>138</v>
      </c>
      <c r="B144" s="317" t="s">
        <v>1497</v>
      </c>
      <c r="C144" s="268" t="s">
        <v>1538</v>
      </c>
      <c r="D144" s="311" t="s">
        <v>1409</v>
      </c>
      <c r="E144" s="313">
        <v>392.8</v>
      </c>
      <c r="F144" s="314"/>
      <c r="G144" s="313">
        <v>392.8</v>
      </c>
      <c r="H144" s="306" t="s">
        <v>1688</v>
      </c>
      <c r="I144" s="59" t="s">
        <v>472</v>
      </c>
    </row>
    <row r="145" spans="1:9" ht="31.5">
      <c r="A145" s="266">
        <v>139</v>
      </c>
      <c r="B145" s="317" t="s">
        <v>1498</v>
      </c>
      <c r="C145" s="268" t="s">
        <v>1539</v>
      </c>
      <c r="D145" s="311" t="s">
        <v>1409</v>
      </c>
      <c r="E145" s="313">
        <v>392.8</v>
      </c>
      <c r="F145" s="314"/>
      <c r="G145" s="313">
        <v>392.8</v>
      </c>
      <c r="H145" s="306" t="s">
        <v>1689</v>
      </c>
      <c r="I145" s="59" t="s">
        <v>472</v>
      </c>
    </row>
    <row r="146" spans="1:9" ht="31.5">
      <c r="A146" s="266">
        <v>140</v>
      </c>
      <c r="B146" s="317" t="s">
        <v>1499</v>
      </c>
      <c r="C146" s="268" t="s">
        <v>1540</v>
      </c>
      <c r="D146" s="311" t="s">
        <v>1409</v>
      </c>
      <c r="E146" s="313">
        <v>341</v>
      </c>
      <c r="F146" s="314"/>
      <c r="G146" s="313">
        <v>341</v>
      </c>
      <c r="H146" s="306" t="s">
        <v>1690</v>
      </c>
      <c r="I146" s="59" t="s">
        <v>472</v>
      </c>
    </row>
    <row r="147" spans="1:9" ht="31.5">
      <c r="A147" s="266">
        <v>141</v>
      </c>
      <c r="B147" s="317" t="s">
        <v>1500</v>
      </c>
      <c r="C147" s="268" t="s">
        <v>1541</v>
      </c>
      <c r="D147" s="311" t="s">
        <v>1409</v>
      </c>
      <c r="E147" s="313">
        <v>341</v>
      </c>
      <c r="F147" s="314"/>
      <c r="G147" s="313">
        <v>341</v>
      </c>
      <c r="H147" s="306" t="s">
        <v>1691</v>
      </c>
      <c r="I147" s="59" t="s">
        <v>472</v>
      </c>
    </row>
    <row r="148" spans="1:9" ht="31.5">
      <c r="A148" s="266">
        <v>142</v>
      </c>
      <c r="B148" s="317" t="s">
        <v>1501</v>
      </c>
      <c r="C148" s="268" t="s">
        <v>1542</v>
      </c>
      <c r="D148" s="311" t="s">
        <v>1409</v>
      </c>
      <c r="E148" s="313">
        <v>341</v>
      </c>
      <c r="F148" s="314"/>
      <c r="G148" s="313">
        <v>341</v>
      </c>
      <c r="H148" s="306" t="s">
        <v>1692</v>
      </c>
      <c r="I148" s="59" t="s">
        <v>472</v>
      </c>
    </row>
    <row r="149" spans="1:9" ht="31.5">
      <c r="A149" s="266">
        <v>143</v>
      </c>
      <c r="B149" s="317" t="s">
        <v>1502</v>
      </c>
      <c r="C149" s="268" t="s">
        <v>1543</v>
      </c>
      <c r="D149" s="311" t="s">
        <v>1409</v>
      </c>
      <c r="E149" s="313">
        <v>341</v>
      </c>
      <c r="F149" s="314"/>
      <c r="G149" s="313">
        <v>341</v>
      </c>
      <c r="H149" s="306" t="s">
        <v>1693</v>
      </c>
      <c r="I149" s="59" t="s">
        <v>472</v>
      </c>
    </row>
    <row r="150" spans="1:9" ht="31.5">
      <c r="A150" s="266">
        <v>144</v>
      </c>
      <c r="B150" s="317" t="s">
        <v>1503</v>
      </c>
      <c r="C150" s="268" t="s">
        <v>1544</v>
      </c>
      <c r="D150" s="311" t="s">
        <v>1409</v>
      </c>
      <c r="E150" s="313">
        <v>341</v>
      </c>
      <c r="F150" s="314"/>
      <c r="G150" s="313">
        <v>341</v>
      </c>
      <c r="H150" s="306" t="s">
        <v>1694</v>
      </c>
      <c r="I150" s="59" t="s">
        <v>472</v>
      </c>
    </row>
    <row r="151" spans="1:9" ht="31.5">
      <c r="A151" s="266">
        <v>145</v>
      </c>
      <c r="B151" s="317" t="s">
        <v>1504</v>
      </c>
      <c r="C151" s="268" t="s">
        <v>1545</v>
      </c>
      <c r="D151" s="311" t="s">
        <v>1409</v>
      </c>
      <c r="E151" s="313">
        <v>341</v>
      </c>
      <c r="F151" s="314"/>
      <c r="G151" s="313">
        <v>341</v>
      </c>
      <c r="H151" s="306" t="s">
        <v>1695</v>
      </c>
      <c r="I151" s="59" t="s">
        <v>472</v>
      </c>
    </row>
    <row r="152" spans="1:9" ht="31.5">
      <c r="A152" s="266">
        <v>146</v>
      </c>
      <c r="B152" s="317" t="s">
        <v>1505</v>
      </c>
      <c r="C152" s="268" t="s">
        <v>1546</v>
      </c>
      <c r="D152" s="311" t="s">
        <v>1409</v>
      </c>
      <c r="E152" s="313">
        <v>344.36</v>
      </c>
      <c r="F152" s="314"/>
      <c r="G152" s="313">
        <v>344.36</v>
      </c>
      <c r="H152" s="306" t="s">
        <v>1696</v>
      </c>
      <c r="I152" s="59" t="s">
        <v>472</v>
      </c>
    </row>
    <row r="153" spans="1:9" ht="31.5">
      <c r="A153" s="266">
        <v>147</v>
      </c>
      <c r="B153" s="317" t="s">
        <v>1506</v>
      </c>
      <c r="C153" s="268" t="s">
        <v>1547</v>
      </c>
      <c r="D153" s="311" t="s">
        <v>1409</v>
      </c>
      <c r="E153" s="313">
        <v>43324.3</v>
      </c>
      <c r="F153" s="314">
        <v>1</v>
      </c>
      <c r="G153" s="313">
        <v>43324.3</v>
      </c>
      <c r="H153" s="306" t="s">
        <v>1687</v>
      </c>
      <c r="I153" s="59" t="s">
        <v>472</v>
      </c>
    </row>
    <row r="154" spans="1:9" ht="31.5">
      <c r="A154" s="266">
        <v>148</v>
      </c>
      <c r="B154" s="317" t="s">
        <v>1507</v>
      </c>
      <c r="C154" s="268" t="s">
        <v>1548</v>
      </c>
      <c r="D154" s="311" t="s">
        <v>1409</v>
      </c>
      <c r="E154" s="313">
        <v>38895.88</v>
      </c>
      <c r="F154" s="314">
        <v>1</v>
      </c>
      <c r="G154" s="313">
        <v>38895.88</v>
      </c>
      <c r="H154" s="306" t="s">
        <v>1688</v>
      </c>
      <c r="I154" s="59" t="s">
        <v>472</v>
      </c>
    </row>
    <row r="155" spans="1:9" ht="31.5">
      <c r="A155" s="266">
        <v>149</v>
      </c>
      <c r="B155" s="317" t="s">
        <v>1508</v>
      </c>
      <c r="C155" s="268" t="s">
        <v>1549</v>
      </c>
      <c r="D155" s="311" t="s">
        <v>1409</v>
      </c>
      <c r="E155" s="313">
        <v>38895.89</v>
      </c>
      <c r="F155" s="314">
        <v>1</v>
      </c>
      <c r="G155" s="313">
        <v>38895.89</v>
      </c>
      <c r="H155" s="306" t="s">
        <v>1689</v>
      </c>
      <c r="I155" s="59" t="s">
        <v>472</v>
      </c>
    </row>
    <row r="156" spans="1:9" ht="18" customHeight="1">
      <c r="A156" s="266">
        <v>150</v>
      </c>
      <c r="B156" s="317" t="s">
        <v>1509</v>
      </c>
      <c r="C156" s="268" t="s">
        <v>1550</v>
      </c>
      <c r="D156" s="311" t="s">
        <v>1409</v>
      </c>
      <c r="E156" s="313">
        <v>33814</v>
      </c>
      <c r="F156" s="314">
        <v>1</v>
      </c>
      <c r="G156" s="313">
        <v>33814</v>
      </c>
      <c r="H156" s="306" t="s">
        <v>1697</v>
      </c>
      <c r="I156" s="59" t="s">
        <v>472</v>
      </c>
    </row>
    <row r="157" spans="1:9" ht="31.5">
      <c r="A157" s="266">
        <v>151</v>
      </c>
      <c r="B157" s="317" t="s">
        <v>1510</v>
      </c>
      <c r="C157" s="268" t="s">
        <v>1551</v>
      </c>
      <c r="D157" s="311" t="s">
        <v>1409</v>
      </c>
      <c r="E157" s="313">
        <v>33814</v>
      </c>
      <c r="F157" s="314">
        <v>1</v>
      </c>
      <c r="G157" s="313">
        <v>33814</v>
      </c>
      <c r="H157" s="306" t="s">
        <v>1691</v>
      </c>
      <c r="I157" s="59" t="s">
        <v>472</v>
      </c>
    </row>
    <row r="158" spans="1:9" ht="31.5">
      <c r="A158" s="266">
        <v>152</v>
      </c>
      <c r="B158" s="317" t="s">
        <v>1511</v>
      </c>
      <c r="C158" s="268" t="s">
        <v>1552</v>
      </c>
      <c r="D158" s="311" t="s">
        <v>1409</v>
      </c>
      <c r="E158" s="313">
        <v>33814</v>
      </c>
      <c r="F158" s="314">
        <v>1</v>
      </c>
      <c r="G158" s="313">
        <v>33814</v>
      </c>
      <c r="H158" s="306" t="s">
        <v>1692</v>
      </c>
      <c r="I158" s="59" t="s">
        <v>472</v>
      </c>
    </row>
    <row r="159" spans="1:9" ht="31.5">
      <c r="A159" s="266">
        <v>153</v>
      </c>
      <c r="B159" s="317" t="s">
        <v>1512</v>
      </c>
      <c r="C159" s="268" t="s">
        <v>1553</v>
      </c>
      <c r="D159" s="311" t="s">
        <v>1409</v>
      </c>
      <c r="E159" s="313">
        <v>33814</v>
      </c>
      <c r="F159" s="314">
        <v>1</v>
      </c>
      <c r="G159" s="313">
        <v>33814</v>
      </c>
      <c r="H159" s="306" t="s">
        <v>1693</v>
      </c>
      <c r="I159" s="59" t="s">
        <v>472</v>
      </c>
    </row>
    <row r="160" spans="1:9" ht="31.5">
      <c r="A160" s="266">
        <v>154</v>
      </c>
      <c r="B160" s="317" t="s">
        <v>1513</v>
      </c>
      <c r="C160" s="268" t="s">
        <v>1554</v>
      </c>
      <c r="D160" s="311" t="s">
        <v>1409</v>
      </c>
      <c r="E160" s="313">
        <v>33814</v>
      </c>
      <c r="F160" s="314">
        <v>1</v>
      </c>
      <c r="G160" s="313">
        <v>33814</v>
      </c>
      <c r="H160" s="306" t="s">
        <v>1694</v>
      </c>
      <c r="I160" s="59" t="s">
        <v>472</v>
      </c>
    </row>
    <row r="161" spans="1:9" ht="31.5">
      <c r="A161" s="266">
        <v>155</v>
      </c>
      <c r="B161" s="317" t="s">
        <v>1514</v>
      </c>
      <c r="C161" s="268" t="s">
        <v>1555</v>
      </c>
      <c r="D161" s="311" t="s">
        <v>1409</v>
      </c>
      <c r="E161" s="313">
        <v>33814</v>
      </c>
      <c r="F161" s="314">
        <v>1</v>
      </c>
      <c r="G161" s="313">
        <v>33814</v>
      </c>
      <c r="H161" s="306" t="s">
        <v>1695</v>
      </c>
      <c r="I161" s="59" t="s">
        <v>472</v>
      </c>
    </row>
    <row r="162" spans="1:9" ht="31.5">
      <c r="A162" s="266">
        <v>156</v>
      </c>
      <c r="B162" s="317" t="s">
        <v>1515</v>
      </c>
      <c r="C162" s="268" t="s">
        <v>1556</v>
      </c>
      <c r="D162" s="311" t="s">
        <v>1409</v>
      </c>
      <c r="E162" s="313">
        <v>33814.11</v>
      </c>
      <c r="F162" s="314">
        <v>1</v>
      </c>
      <c r="G162" s="313">
        <v>33814.11</v>
      </c>
      <c r="H162" s="306" t="s">
        <v>1696</v>
      </c>
      <c r="I162" s="59" t="s">
        <v>472</v>
      </c>
    </row>
    <row r="163" spans="1:9" ht="15.75">
      <c r="A163" s="266">
        <v>157</v>
      </c>
      <c r="B163" s="317" t="s">
        <v>1516</v>
      </c>
      <c r="C163" s="268" t="s">
        <v>1557</v>
      </c>
      <c r="D163" s="311" t="s">
        <v>1409</v>
      </c>
      <c r="E163" s="313">
        <v>35000</v>
      </c>
      <c r="F163" s="314">
        <v>1</v>
      </c>
      <c r="G163" s="313">
        <v>35000</v>
      </c>
      <c r="H163" s="306" t="s">
        <v>1698</v>
      </c>
      <c r="I163" s="59" t="s">
        <v>472</v>
      </c>
    </row>
    <row r="164" spans="1:9" ht="15.75">
      <c r="A164" s="266">
        <v>158</v>
      </c>
      <c r="B164" s="317" t="s">
        <v>1517</v>
      </c>
      <c r="C164" s="268" t="s">
        <v>1558</v>
      </c>
      <c r="D164" s="311" t="s">
        <v>1409</v>
      </c>
      <c r="E164" s="313">
        <v>32118.62</v>
      </c>
      <c r="F164" s="314">
        <v>1</v>
      </c>
      <c r="G164" s="313">
        <v>32118.62</v>
      </c>
      <c r="H164" s="306" t="s">
        <v>1699</v>
      </c>
      <c r="I164" s="59" t="s">
        <v>472</v>
      </c>
    </row>
    <row r="165" spans="1:9" ht="15.75">
      <c r="A165" s="266">
        <v>159</v>
      </c>
      <c r="B165" s="317" t="s">
        <v>1518</v>
      </c>
      <c r="C165" s="268" t="s">
        <v>1559</v>
      </c>
      <c r="D165" s="311" t="s">
        <v>1409</v>
      </c>
      <c r="E165" s="313">
        <v>32118.62</v>
      </c>
      <c r="F165" s="314">
        <v>1</v>
      </c>
      <c r="G165" s="313">
        <v>32118.62</v>
      </c>
      <c r="H165" s="306" t="s">
        <v>1700</v>
      </c>
      <c r="I165" s="59" t="s">
        <v>472</v>
      </c>
    </row>
    <row r="166" spans="1:9" ht="15.75">
      <c r="A166" s="266">
        <v>160</v>
      </c>
      <c r="B166" s="317" t="s">
        <v>1519</v>
      </c>
      <c r="C166" s="268" t="s">
        <v>1560</v>
      </c>
      <c r="D166" s="311" t="s">
        <v>1409</v>
      </c>
      <c r="E166" s="313">
        <v>32118.62</v>
      </c>
      <c r="F166" s="314">
        <v>1</v>
      </c>
      <c r="G166" s="313">
        <v>32118.62</v>
      </c>
      <c r="H166" s="306" t="s">
        <v>1701</v>
      </c>
      <c r="I166" s="59" t="s">
        <v>472</v>
      </c>
    </row>
    <row r="167" spans="1:9" ht="15.75">
      <c r="A167" s="266">
        <v>161</v>
      </c>
      <c r="B167" s="317" t="s">
        <v>1520</v>
      </c>
      <c r="C167" s="268" t="s">
        <v>1561</v>
      </c>
      <c r="D167" s="311" t="s">
        <v>1409</v>
      </c>
      <c r="E167" s="313">
        <v>32118.63</v>
      </c>
      <c r="F167" s="314">
        <v>1</v>
      </c>
      <c r="G167" s="313">
        <v>32118.63</v>
      </c>
      <c r="H167" s="306" t="s">
        <v>1702</v>
      </c>
      <c r="I167" s="59" t="s">
        <v>472</v>
      </c>
    </row>
    <row r="168" spans="1:9" ht="15.75">
      <c r="A168" s="266">
        <v>162</v>
      </c>
      <c r="B168" s="317" t="s">
        <v>1521</v>
      </c>
      <c r="C168" s="268" t="s">
        <v>1562</v>
      </c>
      <c r="D168" s="311" t="s">
        <v>1409</v>
      </c>
      <c r="E168" s="313">
        <v>38349.27</v>
      </c>
      <c r="F168" s="314">
        <v>1</v>
      </c>
      <c r="G168" s="313">
        <v>38349.27</v>
      </c>
      <c r="H168" s="306" t="s">
        <v>1703</v>
      </c>
      <c r="I168" s="59" t="s">
        <v>472</v>
      </c>
    </row>
    <row r="169" spans="1:9" ht="15.75">
      <c r="A169" s="266">
        <v>163</v>
      </c>
      <c r="B169" s="317" t="s">
        <v>1522</v>
      </c>
      <c r="C169" s="268" t="s">
        <v>1563</v>
      </c>
      <c r="D169" s="311" t="s">
        <v>1409</v>
      </c>
      <c r="E169" s="313">
        <v>38349.27</v>
      </c>
      <c r="F169" s="314">
        <v>1</v>
      </c>
      <c r="G169" s="313">
        <v>38349.27</v>
      </c>
      <c r="H169" s="306" t="s">
        <v>1704</v>
      </c>
      <c r="I169" s="59" t="s">
        <v>472</v>
      </c>
    </row>
    <row r="170" spans="1:9" ht="15.75">
      <c r="A170" s="266">
        <v>164</v>
      </c>
      <c r="B170" s="317" t="s">
        <v>1523</v>
      </c>
      <c r="C170" s="268" t="s">
        <v>1564</v>
      </c>
      <c r="D170" s="311" t="s">
        <v>1409</v>
      </c>
      <c r="E170" s="313">
        <v>38349.27</v>
      </c>
      <c r="F170" s="314">
        <v>1</v>
      </c>
      <c r="G170" s="313">
        <v>38349.27</v>
      </c>
      <c r="H170" s="306" t="s">
        <v>1705</v>
      </c>
      <c r="I170" s="59" t="s">
        <v>472</v>
      </c>
    </row>
    <row r="171" spans="1:9" ht="15.75">
      <c r="A171" s="266">
        <v>165</v>
      </c>
      <c r="B171" s="317" t="s">
        <v>1524</v>
      </c>
      <c r="C171" s="268" t="s">
        <v>1565</v>
      </c>
      <c r="D171" s="311" t="s">
        <v>1409</v>
      </c>
      <c r="E171" s="313">
        <v>38349.26</v>
      </c>
      <c r="F171" s="314">
        <v>1</v>
      </c>
      <c r="G171" s="313">
        <v>38349.26</v>
      </c>
      <c r="H171" s="306" t="s">
        <v>1706</v>
      </c>
      <c r="I171" s="59" t="s">
        <v>472</v>
      </c>
    </row>
    <row r="172" spans="1:9" ht="15.75">
      <c r="A172" s="266">
        <v>166</v>
      </c>
      <c r="B172" s="317" t="s">
        <v>1525</v>
      </c>
      <c r="C172" s="268" t="s">
        <v>1566</v>
      </c>
      <c r="D172" s="311" t="s">
        <v>1409</v>
      </c>
      <c r="E172" s="313">
        <v>43891.95</v>
      </c>
      <c r="F172" s="314">
        <v>1</v>
      </c>
      <c r="G172" s="313">
        <v>43891.95</v>
      </c>
      <c r="H172" s="306" t="s">
        <v>1707</v>
      </c>
      <c r="I172" s="59" t="s">
        <v>472</v>
      </c>
    </row>
    <row r="173" spans="1:9" ht="15.75">
      <c r="A173" s="266">
        <v>167</v>
      </c>
      <c r="B173" s="317" t="s">
        <v>1526</v>
      </c>
      <c r="C173" s="268" t="s">
        <v>1567</v>
      </c>
      <c r="D173" s="311" t="s">
        <v>1409</v>
      </c>
      <c r="E173" s="313">
        <v>7000</v>
      </c>
      <c r="F173" s="314">
        <v>6</v>
      </c>
      <c r="G173" s="313">
        <v>42000</v>
      </c>
      <c r="H173" s="306"/>
      <c r="I173" s="59" t="s">
        <v>472</v>
      </c>
    </row>
    <row r="174" spans="1:9" ht="15.75">
      <c r="A174" s="266">
        <v>168</v>
      </c>
      <c r="B174" s="317" t="s">
        <v>1527</v>
      </c>
      <c r="C174" s="268" t="s">
        <v>1568</v>
      </c>
      <c r="D174" s="311" t="s">
        <v>1409</v>
      </c>
      <c r="E174" s="313">
        <v>7425</v>
      </c>
      <c r="F174" s="314">
        <v>1</v>
      </c>
      <c r="G174" s="313">
        <v>7425</v>
      </c>
      <c r="H174" s="306"/>
      <c r="I174" s="59" t="s">
        <v>472</v>
      </c>
    </row>
    <row r="175" spans="1:9" ht="15.75">
      <c r="A175" s="266">
        <v>169</v>
      </c>
      <c r="B175" s="317" t="s">
        <v>1527</v>
      </c>
      <c r="C175" s="268" t="s">
        <v>1569</v>
      </c>
      <c r="D175" s="311" t="s">
        <v>1409</v>
      </c>
      <c r="E175" s="313">
        <v>7425</v>
      </c>
      <c r="F175" s="314">
        <v>1</v>
      </c>
      <c r="G175" s="313">
        <v>7425</v>
      </c>
      <c r="H175" s="306"/>
      <c r="I175" s="59" t="s">
        <v>472</v>
      </c>
    </row>
    <row r="176" spans="1:9" ht="15.75">
      <c r="A176" s="266">
        <v>170</v>
      </c>
      <c r="B176" s="317" t="s">
        <v>1527</v>
      </c>
      <c r="C176" s="268" t="s">
        <v>1570</v>
      </c>
      <c r="D176" s="311" t="s">
        <v>1409</v>
      </c>
      <c r="E176" s="313">
        <v>7425</v>
      </c>
      <c r="F176" s="314">
        <v>1</v>
      </c>
      <c r="G176" s="313">
        <v>7425</v>
      </c>
      <c r="H176" s="306"/>
      <c r="I176" s="59" t="s">
        <v>472</v>
      </c>
    </row>
    <row r="177" spans="1:9" ht="15.75">
      <c r="A177" s="266">
        <v>171</v>
      </c>
      <c r="B177" s="317" t="s">
        <v>1527</v>
      </c>
      <c r="C177" s="268" t="s">
        <v>1571</v>
      </c>
      <c r="D177" s="311" t="s">
        <v>1409</v>
      </c>
      <c r="E177" s="313">
        <v>7425</v>
      </c>
      <c r="F177" s="314">
        <v>1</v>
      </c>
      <c r="G177" s="313">
        <v>7425</v>
      </c>
      <c r="H177" s="306"/>
      <c r="I177" s="59" t="s">
        <v>472</v>
      </c>
    </row>
    <row r="178" spans="1:9" ht="15.75">
      <c r="A178" s="266">
        <v>172</v>
      </c>
      <c r="B178" s="317" t="s">
        <v>1527</v>
      </c>
      <c r="C178" s="268" t="s">
        <v>1572</v>
      </c>
      <c r="D178" s="311" t="s">
        <v>1409</v>
      </c>
      <c r="E178" s="313">
        <v>7425</v>
      </c>
      <c r="F178" s="314">
        <v>1</v>
      </c>
      <c r="G178" s="313">
        <v>7425</v>
      </c>
      <c r="H178" s="306"/>
      <c r="I178" s="59" t="s">
        <v>472</v>
      </c>
    </row>
    <row r="179" spans="1:9" ht="15.75">
      <c r="A179" s="266">
        <v>173</v>
      </c>
      <c r="B179" s="317" t="s">
        <v>1527</v>
      </c>
      <c r="C179" s="268" t="s">
        <v>1573</v>
      </c>
      <c r="D179" s="311" t="s">
        <v>1409</v>
      </c>
      <c r="E179" s="313">
        <v>7425</v>
      </c>
      <c r="F179" s="314">
        <v>1</v>
      </c>
      <c r="G179" s="313">
        <v>7425</v>
      </c>
      <c r="H179" s="306"/>
      <c r="I179" s="59" t="s">
        <v>472</v>
      </c>
    </row>
    <row r="180" spans="1:9" ht="15.75">
      <c r="A180" s="266">
        <v>174</v>
      </c>
      <c r="B180" s="317" t="s">
        <v>1527</v>
      </c>
      <c r="C180" s="268" t="s">
        <v>1574</v>
      </c>
      <c r="D180" s="311" t="s">
        <v>1409</v>
      </c>
      <c r="E180" s="313">
        <v>7425</v>
      </c>
      <c r="F180" s="314">
        <v>1</v>
      </c>
      <c r="G180" s="313">
        <v>7425</v>
      </c>
      <c r="H180" s="306"/>
      <c r="I180" s="59" t="s">
        <v>472</v>
      </c>
    </row>
    <row r="181" spans="1:9" ht="15.75">
      <c r="A181" s="266">
        <v>175</v>
      </c>
      <c r="B181" s="317" t="s">
        <v>1527</v>
      </c>
      <c r="C181" s="268" t="s">
        <v>1575</v>
      </c>
      <c r="D181" s="311" t="s">
        <v>1409</v>
      </c>
      <c r="E181" s="313">
        <v>7425</v>
      </c>
      <c r="F181" s="314">
        <v>1</v>
      </c>
      <c r="G181" s="313">
        <v>7425</v>
      </c>
      <c r="H181" s="306"/>
      <c r="I181" s="59" t="s">
        <v>472</v>
      </c>
    </row>
    <row r="182" spans="1:9" ht="15.75">
      <c r="A182" s="266">
        <v>176</v>
      </c>
      <c r="B182" s="317" t="s">
        <v>1527</v>
      </c>
      <c r="C182" s="268" t="s">
        <v>1576</v>
      </c>
      <c r="D182" s="311" t="s">
        <v>1409</v>
      </c>
      <c r="E182" s="313">
        <v>7425</v>
      </c>
      <c r="F182" s="314">
        <v>1</v>
      </c>
      <c r="G182" s="313">
        <v>7425</v>
      </c>
      <c r="H182" s="306"/>
      <c r="I182" s="59" t="s">
        <v>472</v>
      </c>
    </row>
    <row r="183" spans="1:9" ht="15.75">
      <c r="A183" s="266">
        <v>177</v>
      </c>
      <c r="B183" s="317" t="s">
        <v>1527</v>
      </c>
      <c r="C183" s="268" t="s">
        <v>1577</v>
      </c>
      <c r="D183" s="311" t="s">
        <v>1409</v>
      </c>
      <c r="E183" s="313">
        <v>7425</v>
      </c>
      <c r="F183" s="314">
        <v>1</v>
      </c>
      <c r="G183" s="313">
        <v>7425</v>
      </c>
      <c r="H183" s="306"/>
      <c r="I183" s="59" t="s">
        <v>472</v>
      </c>
    </row>
    <row r="184" spans="1:9" ht="15.75">
      <c r="A184" s="266">
        <v>178</v>
      </c>
      <c r="B184" s="317" t="s">
        <v>1527</v>
      </c>
      <c r="C184" s="268" t="s">
        <v>1578</v>
      </c>
      <c r="D184" s="311" t="s">
        <v>1409</v>
      </c>
      <c r="E184" s="313">
        <v>7425</v>
      </c>
      <c r="F184" s="314">
        <v>1</v>
      </c>
      <c r="G184" s="313">
        <v>7425</v>
      </c>
      <c r="H184" s="306"/>
      <c r="I184" s="59" t="s">
        <v>472</v>
      </c>
    </row>
    <row r="185" spans="1:9" ht="15.75">
      <c r="A185" s="266">
        <v>179</v>
      </c>
      <c r="B185" s="317" t="s">
        <v>1527</v>
      </c>
      <c r="C185" s="268" t="s">
        <v>1579</v>
      </c>
      <c r="D185" s="311" t="s">
        <v>1409</v>
      </c>
      <c r="E185" s="313">
        <v>7425</v>
      </c>
      <c r="F185" s="314">
        <v>1</v>
      </c>
      <c r="G185" s="313">
        <v>7425</v>
      </c>
      <c r="H185" s="306"/>
      <c r="I185" s="59" t="s">
        <v>472</v>
      </c>
    </row>
    <row r="186" spans="1:9" ht="15.75">
      <c r="A186" s="266">
        <v>180</v>
      </c>
      <c r="B186" s="317" t="s">
        <v>1527</v>
      </c>
      <c r="C186" s="268" t="s">
        <v>1580</v>
      </c>
      <c r="D186" s="311" t="s">
        <v>1409</v>
      </c>
      <c r="E186" s="313">
        <v>7425</v>
      </c>
      <c r="F186" s="314">
        <v>1</v>
      </c>
      <c r="G186" s="313">
        <v>7425</v>
      </c>
      <c r="H186" s="306"/>
      <c r="I186" s="59" t="s">
        <v>472</v>
      </c>
    </row>
    <row r="187" spans="1:9" ht="15.75">
      <c r="A187" s="266">
        <v>181</v>
      </c>
      <c r="B187" s="317" t="s">
        <v>1527</v>
      </c>
      <c r="C187" s="268" t="s">
        <v>1581</v>
      </c>
      <c r="D187" s="311" t="s">
        <v>1409</v>
      </c>
      <c r="E187" s="313">
        <v>7425</v>
      </c>
      <c r="F187" s="314">
        <v>1</v>
      </c>
      <c r="G187" s="313">
        <v>7425</v>
      </c>
      <c r="H187" s="306"/>
      <c r="I187" s="59" t="s">
        <v>472</v>
      </c>
    </row>
    <row r="188" spans="1:9" ht="15.75">
      <c r="A188" s="266">
        <v>182</v>
      </c>
      <c r="B188" s="317" t="s">
        <v>1527</v>
      </c>
      <c r="C188" s="268" t="s">
        <v>1582</v>
      </c>
      <c r="D188" s="311" t="s">
        <v>1409</v>
      </c>
      <c r="E188" s="313">
        <v>7425</v>
      </c>
      <c r="F188" s="314">
        <v>1</v>
      </c>
      <c r="G188" s="313">
        <v>7425</v>
      </c>
      <c r="H188" s="306"/>
      <c r="I188" s="59" t="s">
        <v>472</v>
      </c>
    </row>
    <row r="189" spans="1:9" ht="15.75">
      <c r="A189" s="266">
        <v>183</v>
      </c>
      <c r="B189" s="317" t="s">
        <v>1527</v>
      </c>
      <c r="C189" s="268" t="s">
        <v>1583</v>
      </c>
      <c r="D189" s="311" t="s">
        <v>1409</v>
      </c>
      <c r="E189" s="313">
        <v>7425</v>
      </c>
      <c r="F189" s="314">
        <v>1</v>
      </c>
      <c r="G189" s="313">
        <v>7425</v>
      </c>
      <c r="H189" s="306"/>
      <c r="I189" s="59" t="s">
        <v>472</v>
      </c>
    </row>
    <row r="190" spans="1:9" ht="15.75">
      <c r="A190" s="266">
        <v>184</v>
      </c>
      <c r="B190" s="317" t="s">
        <v>1527</v>
      </c>
      <c r="C190" s="268" t="s">
        <v>1584</v>
      </c>
      <c r="D190" s="311" t="s">
        <v>1409</v>
      </c>
      <c r="E190" s="313">
        <v>7425</v>
      </c>
      <c r="F190" s="314">
        <v>1</v>
      </c>
      <c r="G190" s="313">
        <v>7425</v>
      </c>
      <c r="H190" s="306"/>
      <c r="I190" s="59" t="s">
        <v>472</v>
      </c>
    </row>
    <row r="191" spans="1:9" ht="15.75">
      <c r="A191" s="266">
        <v>185</v>
      </c>
      <c r="B191" s="317" t="s">
        <v>1527</v>
      </c>
      <c r="C191" s="268" t="s">
        <v>1585</v>
      </c>
      <c r="D191" s="311" t="s">
        <v>1409</v>
      </c>
      <c r="E191" s="313">
        <v>7425</v>
      </c>
      <c r="F191" s="314">
        <v>1</v>
      </c>
      <c r="G191" s="313">
        <v>7425</v>
      </c>
      <c r="H191" s="306"/>
      <c r="I191" s="59" t="s">
        <v>472</v>
      </c>
    </row>
    <row r="192" spans="1:9" ht="15.75">
      <c r="A192" s="266">
        <v>186</v>
      </c>
      <c r="B192" s="317" t="s">
        <v>1527</v>
      </c>
      <c r="C192" s="268" t="s">
        <v>1586</v>
      </c>
      <c r="D192" s="311" t="s">
        <v>1409</v>
      </c>
      <c r="E192" s="313">
        <v>7425</v>
      </c>
      <c r="F192" s="314">
        <v>1</v>
      </c>
      <c r="G192" s="313">
        <v>7425</v>
      </c>
      <c r="H192" s="306"/>
      <c r="I192" s="59" t="s">
        <v>472</v>
      </c>
    </row>
    <row r="193" spans="1:9" ht="15.75">
      <c r="A193" s="266">
        <v>187</v>
      </c>
      <c r="B193" s="317" t="s">
        <v>1527</v>
      </c>
      <c r="C193" s="268" t="s">
        <v>1587</v>
      </c>
      <c r="D193" s="311" t="s">
        <v>1409</v>
      </c>
      <c r="E193" s="313">
        <v>7425</v>
      </c>
      <c r="F193" s="314">
        <v>1</v>
      </c>
      <c r="G193" s="313">
        <v>7425</v>
      </c>
      <c r="H193" s="306"/>
      <c r="I193" s="59" t="s">
        <v>472</v>
      </c>
    </row>
    <row r="194" spans="1:9" ht="15.75">
      <c r="A194" s="266">
        <v>188</v>
      </c>
      <c r="B194" s="317" t="s">
        <v>1527</v>
      </c>
      <c r="C194" s="268" t="s">
        <v>1588</v>
      </c>
      <c r="D194" s="311" t="s">
        <v>1409</v>
      </c>
      <c r="E194" s="313">
        <v>7425</v>
      </c>
      <c r="F194" s="314">
        <v>1</v>
      </c>
      <c r="G194" s="313">
        <v>7425</v>
      </c>
      <c r="H194" s="306"/>
      <c r="I194" s="59" t="s">
        <v>472</v>
      </c>
    </row>
    <row r="195" spans="1:9" ht="15.75">
      <c r="A195" s="266">
        <v>189</v>
      </c>
      <c r="B195" s="317" t="s">
        <v>1527</v>
      </c>
      <c r="C195" s="268" t="s">
        <v>1589</v>
      </c>
      <c r="D195" s="311" t="s">
        <v>1409</v>
      </c>
      <c r="E195" s="313">
        <v>7425</v>
      </c>
      <c r="F195" s="314">
        <v>1</v>
      </c>
      <c r="G195" s="313">
        <v>7425</v>
      </c>
      <c r="H195" s="306"/>
      <c r="I195" s="59" t="s">
        <v>472</v>
      </c>
    </row>
    <row r="196" spans="1:9" ht="15.75">
      <c r="A196" s="266">
        <v>190</v>
      </c>
      <c r="B196" s="317" t="s">
        <v>1527</v>
      </c>
      <c r="C196" s="268" t="s">
        <v>1590</v>
      </c>
      <c r="D196" s="311" t="s">
        <v>1409</v>
      </c>
      <c r="E196" s="313">
        <v>7425</v>
      </c>
      <c r="F196" s="314">
        <v>1</v>
      </c>
      <c r="G196" s="313">
        <v>7425</v>
      </c>
      <c r="H196" s="306"/>
      <c r="I196" s="59" t="s">
        <v>472</v>
      </c>
    </row>
    <row r="197" spans="1:9" ht="15.75">
      <c r="A197" s="266">
        <v>191</v>
      </c>
      <c r="B197" s="317" t="s">
        <v>1527</v>
      </c>
      <c r="C197" s="268" t="s">
        <v>1591</v>
      </c>
      <c r="D197" s="311" t="s">
        <v>1409</v>
      </c>
      <c r="E197" s="313">
        <v>7425</v>
      </c>
      <c r="F197" s="314">
        <v>1</v>
      </c>
      <c r="G197" s="313">
        <v>7425</v>
      </c>
      <c r="H197" s="306"/>
      <c r="I197" s="59" t="s">
        <v>472</v>
      </c>
    </row>
    <row r="198" spans="1:9" ht="15.75">
      <c r="A198" s="266">
        <v>192</v>
      </c>
      <c r="B198" s="317" t="s">
        <v>1527</v>
      </c>
      <c r="C198" s="268" t="s">
        <v>1592</v>
      </c>
      <c r="D198" s="311" t="s">
        <v>1409</v>
      </c>
      <c r="E198" s="313">
        <v>7425</v>
      </c>
      <c r="F198" s="314">
        <v>1</v>
      </c>
      <c r="G198" s="313">
        <v>7425</v>
      </c>
      <c r="H198" s="306"/>
      <c r="I198" s="59" t="s">
        <v>472</v>
      </c>
    </row>
    <row r="199" spans="1:9" ht="15.75">
      <c r="A199" s="266">
        <v>193</v>
      </c>
      <c r="B199" s="317" t="s">
        <v>1527</v>
      </c>
      <c r="C199" s="268" t="s">
        <v>1593</v>
      </c>
      <c r="D199" s="311" t="s">
        <v>1409</v>
      </c>
      <c r="E199" s="313">
        <v>7425</v>
      </c>
      <c r="F199" s="314">
        <v>1</v>
      </c>
      <c r="G199" s="313">
        <v>7425</v>
      </c>
      <c r="H199" s="306"/>
      <c r="I199" s="59" t="s">
        <v>472</v>
      </c>
    </row>
    <row r="200" spans="1:9" ht="15.75">
      <c r="A200" s="266">
        <v>194</v>
      </c>
      <c r="B200" s="317" t="s">
        <v>1527</v>
      </c>
      <c r="C200" s="268" t="s">
        <v>1594</v>
      </c>
      <c r="D200" s="311" t="s">
        <v>1409</v>
      </c>
      <c r="E200" s="313">
        <v>7425</v>
      </c>
      <c r="F200" s="314">
        <v>1</v>
      </c>
      <c r="G200" s="313">
        <v>7425</v>
      </c>
      <c r="H200" s="306"/>
      <c r="I200" s="59" t="s">
        <v>472</v>
      </c>
    </row>
    <row r="201" spans="1:9" ht="15.75">
      <c r="A201" s="266">
        <v>195</v>
      </c>
      <c r="B201" s="317" t="s">
        <v>1527</v>
      </c>
      <c r="C201" s="268" t="s">
        <v>1595</v>
      </c>
      <c r="D201" s="311" t="s">
        <v>1409</v>
      </c>
      <c r="E201" s="313">
        <v>7425</v>
      </c>
      <c r="F201" s="314">
        <v>1</v>
      </c>
      <c r="G201" s="313">
        <v>7425</v>
      </c>
      <c r="H201" s="306"/>
      <c r="I201" s="59" t="s">
        <v>472</v>
      </c>
    </row>
    <row r="202" spans="1:9" ht="15.75">
      <c r="A202" s="266">
        <v>196</v>
      </c>
      <c r="B202" s="317" t="s">
        <v>1527</v>
      </c>
      <c r="C202" s="268" t="s">
        <v>1596</v>
      </c>
      <c r="D202" s="311" t="s">
        <v>1409</v>
      </c>
      <c r="E202" s="313">
        <v>7425</v>
      </c>
      <c r="F202" s="314">
        <v>1</v>
      </c>
      <c r="G202" s="313">
        <v>7425</v>
      </c>
      <c r="H202" s="306"/>
      <c r="I202" s="59" t="s">
        <v>472</v>
      </c>
    </row>
    <row r="203" spans="1:9" ht="15.75">
      <c r="A203" s="266">
        <v>197</v>
      </c>
      <c r="B203" s="317" t="s">
        <v>1527</v>
      </c>
      <c r="C203" s="268" t="s">
        <v>1597</v>
      </c>
      <c r="D203" s="311" t="s">
        <v>1409</v>
      </c>
      <c r="E203" s="313">
        <v>7425</v>
      </c>
      <c r="F203" s="314">
        <v>1</v>
      </c>
      <c r="G203" s="313">
        <v>7425</v>
      </c>
      <c r="H203" s="306"/>
      <c r="I203" s="59" t="s">
        <v>472</v>
      </c>
    </row>
    <row r="204" spans="1:9" ht="15.75">
      <c r="A204" s="266">
        <v>198</v>
      </c>
      <c r="B204" s="317" t="s">
        <v>1527</v>
      </c>
      <c r="C204" s="268" t="s">
        <v>1598</v>
      </c>
      <c r="D204" s="311" t="s">
        <v>1409</v>
      </c>
      <c r="E204" s="313">
        <v>7425</v>
      </c>
      <c r="F204" s="314">
        <v>1</v>
      </c>
      <c r="G204" s="313">
        <v>7425</v>
      </c>
      <c r="H204" s="306"/>
      <c r="I204" s="59" t="s">
        <v>472</v>
      </c>
    </row>
    <row r="205" spans="1:9" ht="15.75">
      <c r="A205" s="266">
        <v>199</v>
      </c>
      <c r="B205" s="317" t="s">
        <v>1527</v>
      </c>
      <c r="C205" s="268" t="s">
        <v>1599</v>
      </c>
      <c r="D205" s="311" t="s">
        <v>1409</v>
      </c>
      <c r="E205" s="313">
        <v>7425</v>
      </c>
      <c r="F205" s="314">
        <v>1</v>
      </c>
      <c r="G205" s="313">
        <v>7425</v>
      </c>
      <c r="H205" s="306"/>
      <c r="I205" s="59" t="s">
        <v>472</v>
      </c>
    </row>
    <row r="206" spans="1:9" ht="15.75">
      <c r="A206" s="266">
        <v>200</v>
      </c>
      <c r="B206" s="317" t="s">
        <v>1527</v>
      </c>
      <c r="C206" s="268" t="s">
        <v>1600</v>
      </c>
      <c r="D206" s="311" t="s">
        <v>1409</v>
      </c>
      <c r="E206" s="313">
        <v>7425</v>
      </c>
      <c r="F206" s="314">
        <v>1</v>
      </c>
      <c r="G206" s="313">
        <v>7425</v>
      </c>
      <c r="H206" s="306"/>
      <c r="I206" s="59" t="s">
        <v>472</v>
      </c>
    </row>
    <row r="207" spans="1:9" ht="15.75">
      <c r="A207" s="266">
        <v>201</v>
      </c>
      <c r="B207" s="317" t="s">
        <v>1527</v>
      </c>
      <c r="C207" s="268" t="s">
        <v>1601</v>
      </c>
      <c r="D207" s="311" t="s">
        <v>1409</v>
      </c>
      <c r="E207" s="313">
        <v>7425.55</v>
      </c>
      <c r="F207" s="314">
        <v>1</v>
      </c>
      <c r="G207" s="313">
        <v>7425.55</v>
      </c>
      <c r="H207" s="306"/>
      <c r="I207" s="59" t="s">
        <v>472</v>
      </c>
    </row>
    <row r="208" spans="1:9" ht="15.75">
      <c r="A208" s="266">
        <v>202</v>
      </c>
      <c r="B208" s="317" t="s">
        <v>1527</v>
      </c>
      <c r="C208" s="268" t="s">
        <v>1602</v>
      </c>
      <c r="D208" s="311" t="s">
        <v>1409</v>
      </c>
      <c r="E208" s="313">
        <v>6930</v>
      </c>
      <c r="F208" s="314">
        <v>1</v>
      </c>
      <c r="G208" s="313">
        <v>6930</v>
      </c>
      <c r="H208" s="306"/>
      <c r="I208" s="59" t="s">
        <v>472</v>
      </c>
    </row>
    <row r="209" spans="1:9" ht="15.75">
      <c r="A209" s="266">
        <v>203</v>
      </c>
      <c r="B209" s="317" t="s">
        <v>1527</v>
      </c>
      <c r="C209" s="268" t="s">
        <v>1603</v>
      </c>
      <c r="D209" s="311" t="s">
        <v>1409</v>
      </c>
      <c r="E209" s="313">
        <v>6930</v>
      </c>
      <c r="F209" s="314">
        <v>1</v>
      </c>
      <c r="G209" s="313">
        <v>6930</v>
      </c>
      <c r="H209" s="306"/>
      <c r="I209" s="59" t="s">
        <v>472</v>
      </c>
    </row>
    <row r="210" spans="1:9" ht="15.75">
      <c r="A210" s="266">
        <v>204</v>
      </c>
      <c r="B210" s="317" t="s">
        <v>1527</v>
      </c>
      <c r="C210" s="268" t="s">
        <v>1604</v>
      </c>
      <c r="D210" s="311" t="s">
        <v>1409</v>
      </c>
      <c r="E210" s="313">
        <v>6930</v>
      </c>
      <c r="F210" s="314">
        <v>1</v>
      </c>
      <c r="G210" s="313">
        <v>6930</v>
      </c>
      <c r="H210" s="306"/>
      <c r="I210" s="59" t="s">
        <v>472</v>
      </c>
    </row>
    <row r="211" spans="1:9" ht="15.75">
      <c r="A211" s="266">
        <v>205</v>
      </c>
      <c r="B211" s="317" t="s">
        <v>1527</v>
      </c>
      <c r="C211" s="268" t="s">
        <v>1605</v>
      </c>
      <c r="D211" s="311" t="s">
        <v>1409</v>
      </c>
      <c r="E211" s="313">
        <v>6930</v>
      </c>
      <c r="F211" s="314">
        <v>1</v>
      </c>
      <c r="G211" s="313">
        <v>6930</v>
      </c>
      <c r="H211" s="306"/>
      <c r="I211" s="59" t="s">
        <v>472</v>
      </c>
    </row>
    <row r="212" spans="1:9" ht="15.75">
      <c r="A212" s="266">
        <v>206</v>
      </c>
      <c r="B212" s="317" t="s">
        <v>1527</v>
      </c>
      <c r="C212" s="268" t="s">
        <v>1606</v>
      </c>
      <c r="D212" s="311" t="s">
        <v>1409</v>
      </c>
      <c r="E212" s="313">
        <v>6930</v>
      </c>
      <c r="F212" s="314">
        <v>1</v>
      </c>
      <c r="G212" s="313">
        <v>6930</v>
      </c>
      <c r="H212" s="306"/>
      <c r="I212" s="59" t="s">
        <v>472</v>
      </c>
    </row>
    <row r="213" spans="1:9" ht="15.75">
      <c r="A213" s="266">
        <v>207</v>
      </c>
      <c r="B213" s="317" t="s">
        <v>1527</v>
      </c>
      <c r="C213" s="268" t="s">
        <v>1607</v>
      </c>
      <c r="D213" s="311" t="s">
        <v>1409</v>
      </c>
      <c r="E213" s="313">
        <v>6930</v>
      </c>
      <c r="F213" s="314">
        <v>1</v>
      </c>
      <c r="G213" s="313">
        <v>6930</v>
      </c>
      <c r="H213" s="306"/>
      <c r="I213" s="59" t="s">
        <v>472</v>
      </c>
    </row>
    <row r="214" spans="1:9" ht="15.75">
      <c r="A214" s="266">
        <v>208</v>
      </c>
      <c r="B214" s="317" t="s">
        <v>1527</v>
      </c>
      <c r="C214" s="268" t="s">
        <v>1608</v>
      </c>
      <c r="D214" s="311" t="s">
        <v>1409</v>
      </c>
      <c r="E214" s="313">
        <v>6930</v>
      </c>
      <c r="F214" s="314">
        <v>1</v>
      </c>
      <c r="G214" s="313">
        <v>6930</v>
      </c>
      <c r="H214" s="306"/>
      <c r="I214" s="59" t="s">
        <v>472</v>
      </c>
    </row>
    <row r="215" spans="1:9" ht="15.75">
      <c r="A215" s="266">
        <v>209</v>
      </c>
      <c r="B215" s="317" t="s">
        <v>1527</v>
      </c>
      <c r="C215" s="268" t="s">
        <v>1609</v>
      </c>
      <c r="D215" s="311" t="s">
        <v>1409</v>
      </c>
      <c r="E215" s="313">
        <v>6930</v>
      </c>
      <c r="F215" s="314">
        <v>1</v>
      </c>
      <c r="G215" s="313">
        <v>6930</v>
      </c>
      <c r="H215" s="306"/>
      <c r="I215" s="59" t="s">
        <v>472</v>
      </c>
    </row>
    <row r="216" spans="1:9" ht="15.75">
      <c r="A216" s="266">
        <v>210</v>
      </c>
      <c r="B216" s="317" t="s">
        <v>1527</v>
      </c>
      <c r="C216" s="268" t="s">
        <v>1610</v>
      </c>
      <c r="D216" s="311" t="s">
        <v>1409</v>
      </c>
      <c r="E216" s="313">
        <v>6930</v>
      </c>
      <c r="F216" s="314">
        <v>1</v>
      </c>
      <c r="G216" s="313">
        <v>6930</v>
      </c>
      <c r="H216" s="306"/>
      <c r="I216" s="59" t="s">
        <v>472</v>
      </c>
    </row>
    <row r="217" spans="1:9" ht="15.75">
      <c r="A217" s="266">
        <v>211</v>
      </c>
      <c r="B217" s="317" t="s">
        <v>1527</v>
      </c>
      <c r="C217" s="268" t="s">
        <v>1611</v>
      </c>
      <c r="D217" s="311" t="s">
        <v>1409</v>
      </c>
      <c r="E217" s="313">
        <v>6930.15</v>
      </c>
      <c r="F217" s="314">
        <v>1</v>
      </c>
      <c r="G217" s="313">
        <v>6930.15</v>
      </c>
      <c r="H217" s="306"/>
      <c r="I217" s="59" t="s">
        <v>472</v>
      </c>
    </row>
    <row r="218" spans="1:9" ht="15.75">
      <c r="A218" s="266">
        <v>212</v>
      </c>
      <c r="B218" s="317" t="s">
        <v>1527</v>
      </c>
      <c r="C218" s="268" t="s">
        <v>1612</v>
      </c>
      <c r="D218" s="311" t="s">
        <v>1409</v>
      </c>
      <c r="E218" s="313">
        <v>70</v>
      </c>
      <c r="F218" s="314"/>
      <c r="G218" s="313">
        <v>70</v>
      </c>
      <c r="H218" s="306"/>
      <c r="I218" s="59" t="s">
        <v>472</v>
      </c>
    </row>
    <row r="219" spans="1:9" ht="15.75">
      <c r="A219" s="266">
        <v>213</v>
      </c>
      <c r="B219" s="317" t="s">
        <v>1527</v>
      </c>
      <c r="C219" s="268" t="s">
        <v>1613</v>
      </c>
      <c r="D219" s="311" t="s">
        <v>1409</v>
      </c>
      <c r="E219" s="313">
        <v>70</v>
      </c>
      <c r="F219" s="314"/>
      <c r="G219" s="313">
        <v>70</v>
      </c>
      <c r="H219" s="306"/>
      <c r="I219" s="59" t="s">
        <v>472</v>
      </c>
    </row>
    <row r="220" spans="1:9" ht="15.75">
      <c r="A220" s="266">
        <v>214</v>
      </c>
      <c r="B220" s="317" t="s">
        <v>1527</v>
      </c>
      <c r="C220" s="268" t="s">
        <v>1614</v>
      </c>
      <c r="D220" s="311" t="s">
        <v>1409</v>
      </c>
      <c r="E220" s="313">
        <v>70</v>
      </c>
      <c r="F220" s="314"/>
      <c r="G220" s="313">
        <v>70</v>
      </c>
      <c r="H220" s="306"/>
      <c r="I220" s="59" t="s">
        <v>472</v>
      </c>
    </row>
    <row r="221" spans="1:9" ht="15.75">
      <c r="A221" s="266">
        <v>215</v>
      </c>
      <c r="B221" s="317" t="s">
        <v>1527</v>
      </c>
      <c r="C221" s="268" t="s">
        <v>1615</v>
      </c>
      <c r="D221" s="311" t="s">
        <v>1409</v>
      </c>
      <c r="E221" s="313">
        <v>70</v>
      </c>
      <c r="F221" s="314"/>
      <c r="G221" s="313">
        <v>70</v>
      </c>
      <c r="H221" s="306"/>
      <c r="I221" s="59" t="s">
        <v>472</v>
      </c>
    </row>
    <row r="222" spans="1:9" ht="15.75">
      <c r="A222" s="266">
        <v>216</v>
      </c>
      <c r="B222" s="317" t="s">
        <v>1527</v>
      </c>
      <c r="C222" s="268" t="s">
        <v>1616</v>
      </c>
      <c r="D222" s="311" t="s">
        <v>1409</v>
      </c>
      <c r="E222" s="313">
        <v>70</v>
      </c>
      <c r="F222" s="314"/>
      <c r="G222" s="313">
        <v>70</v>
      </c>
      <c r="H222" s="306"/>
      <c r="I222" s="59" t="s">
        <v>472</v>
      </c>
    </row>
    <row r="223" spans="1:9" ht="15.75">
      <c r="A223" s="266">
        <v>217</v>
      </c>
      <c r="B223" s="317" t="s">
        <v>1527</v>
      </c>
      <c r="C223" s="268" t="s">
        <v>1617</v>
      </c>
      <c r="D223" s="311" t="s">
        <v>1409</v>
      </c>
      <c r="E223" s="313">
        <v>70</v>
      </c>
      <c r="F223" s="314"/>
      <c r="G223" s="313">
        <v>70</v>
      </c>
      <c r="H223" s="306"/>
      <c r="I223" s="59" t="s">
        <v>472</v>
      </c>
    </row>
    <row r="224" spans="1:9" ht="15.75">
      <c r="A224" s="266">
        <v>218</v>
      </c>
      <c r="B224" s="317" t="s">
        <v>1527</v>
      </c>
      <c r="C224" s="268" t="s">
        <v>1618</v>
      </c>
      <c r="D224" s="311" t="s">
        <v>1409</v>
      </c>
      <c r="E224" s="313">
        <v>70</v>
      </c>
      <c r="F224" s="314"/>
      <c r="G224" s="313">
        <v>70</v>
      </c>
      <c r="H224" s="306"/>
      <c r="I224" s="59" t="s">
        <v>472</v>
      </c>
    </row>
    <row r="225" spans="1:9" ht="15.75">
      <c r="A225" s="266">
        <v>219</v>
      </c>
      <c r="B225" s="317" t="s">
        <v>1527</v>
      </c>
      <c r="C225" s="268" t="s">
        <v>1619</v>
      </c>
      <c r="D225" s="311" t="s">
        <v>1409</v>
      </c>
      <c r="E225" s="313">
        <v>70</v>
      </c>
      <c r="F225" s="314"/>
      <c r="G225" s="313">
        <v>70</v>
      </c>
      <c r="H225" s="306"/>
      <c r="I225" s="59" t="s">
        <v>472</v>
      </c>
    </row>
    <row r="226" spans="1:9" ht="15.75">
      <c r="A226" s="266">
        <v>220</v>
      </c>
      <c r="B226" s="317" t="s">
        <v>1527</v>
      </c>
      <c r="C226" s="268" t="s">
        <v>1620</v>
      </c>
      <c r="D226" s="311" t="s">
        <v>1409</v>
      </c>
      <c r="E226" s="313">
        <v>70</v>
      </c>
      <c r="F226" s="314"/>
      <c r="G226" s="313">
        <v>70</v>
      </c>
      <c r="H226" s="306"/>
      <c r="I226" s="59" t="s">
        <v>472</v>
      </c>
    </row>
    <row r="227" spans="1:9" ht="15.75">
      <c r="A227" s="266">
        <v>221</v>
      </c>
      <c r="B227" s="317" t="s">
        <v>1527</v>
      </c>
      <c r="C227" s="268" t="s">
        <v>1621</v>
      </c>
      <c r="D227" s="311" t="s">
        <v>1409</v>
      </c>
      <c r="E227" s="313">
        <v>69.85</v>
      </c>
      <c r="F227" s="314"/>
      <c r="G227" s="313">
        <v>69.85</v>
      </c>
      <c r="H227" s="306"/>
      <c r="I227" s="59" t="s">
        <v>472</v>
      </c>
    </row>
    <row r="228" spans="1:9" ht="15.75">
      <c r="A228" s="266">
        <v>222</v>
      </c>
      <c r="B228" s="317" t="s">
        <v>1527</v>
      </c>
      <c r="C228" s="268" t="s">
        <v>1622</v>
      </c>
      <c r="D228" s="311" t="s">
        <v>1409</v>
      </c>
      <c r="E228" s="313">
        <v>75</v>
      </c>
      <c r="F228" s="314"/>
      <c r="G228" s="313">
        <v>75</v>
      </c>
      <c r="H228" s="306"/>
      <c r="I228" s="59" t="s">
        <v>472</v>
      </c>
    </row>
    <row r="229" spans="1:9" ht="15.75">
      <c r="A229" s="266">
        <v>223</v>
      </c>
      <c r="B229" s="317" t="s">
        <v>1527</v>
      </c>
      <c r="C229" s="268" t="s">
        <v>1623</v>
      </c>
      <c r="D229" s="311" t="s">
        <v>1409</v>
      </c>
      <c r="E229" s="313">
        <v>75</v>
      </c>
      <c r="F229" s="314"/>
      <c r="G229" s="313">
        <v>75</v>
      </c>
      <c r="H229" s="306"/>
      <c r="I229" s="59" t="s">
        <v>472</v>
      </c>
    </row>
    <row r="230" spans="1:9" ht="15.75">
      <c r="A230" s="266">
        <v>224</v>
      </c>
      <c r="B230" s="317" t="s">
        <v>1527</v>
      </c>
      <c r="C230" s="268" t="s">
        <v>1624</v>
      </c>
      <c r="D230" s="311" t="s">
        <v>1409</v>
      </c>
      <c r="E230" s="313">
        <v>75</v>
      </c>
      <c r="F230" s="314"/>
      <c r="G230" s="313">
        <v>75</v>
      </c>
      <c r="H230" s="306"/>
      <c r="I230" s="59" t="s">
        <v>472</v>
      </c>
    </row>
    <row r="231" spans="1:9" ht="15.75">
      <c r="A231" s="266">
        <v>225</v>
      </c>
      <c r="B231" s="317" t="s">
        <v>1527</v>
      </c>
      <c r="C231" s="268" t="s">
        <v>1625</v>
      </c>
      <c r="D231" s="311" t="s">
        <v>1409</v>
      </c>
      <c r="E231" s="313">
        <v>75</v>
      </c>
      <c r="F231" s="314"/>
      <c r="G231" s="313">
        <v>75</v>
      </c>
      <c r="H231" s="306"/>
      <c r="I231" s="59" t="s">
        <v>472</v>
      </c>
    </row>
    <row r="232" spans="1:9" ht="15.75">
      <c r="A232" s="266">
        <v>226</v>
      </c>
      <c r="B232" s="317" t="s">
        <v>1527</v>
      </c>
      <c r="C232" s="268" t="s">
        <v>1626</v>
      </c>
      <c r="D232" s="311" t="s">
        <v>1409</v>
      </c>
      <c r="E232" s="313">
        <v>75</v>
      </c>
      <c r="F232" s="314"/>
      <c r="G232" s="313">
        <v>75</v>
      </c>
      <c r="H232" s="306"/>
      <c r="I232" s="59" t="s">
        <v>472</v>
      </c>
    </row>
    <row r="233" spans="1:9" ht="15.75">
      <c r="A233" s="266">
        <v>227</v>
      </c>
      <c r="B233" s="317" t="s">
        <v>1527</v>
      </c>
      <c r="C233" s="268" t="s">
        <v>1627</v>
      </c>
      <c r="D233" s="311" t="s">
        <v>1409</v>
      </c>
      <c r="E233" s="313">
        <v>75</v>
      </c>
      <c r="F233" s="314"/>
      <c r="G233" s="313">
        <v>75</v>
      </c>
      <c r="H233" s="306"/>
      <c r="I233" s="59" t="s">
        <v>472</v>
      </c>
    </row>
    <row r="234" spans="1:9" ht="15.75">
      <c r="A234" s="266">
        <v>228</v>
      </c>
      <c r="B234" s="317" t="s">
        <v>1527</v>
      </c>
      <c r="C234" s="268" t="s">
        <v>1628</v>
      </c>
      <c r="D234" s="311" t="s">
        <v>1409</v>
      </c>
      <c r="E234" s="313">
        <v>75</v>
      </c>
      <c r="F234" s="314"/>
      <c r="G234" s="313">
        <v>75</v>
      </c>
      <c r="H234" s="306"/>
      <c r="I234" s="59" t="s">
        <v>472</v>
      </c>
    </row>
    <row r="235" spans="1:9" ht="15.75">
      <c r="A235" s="266">
        <v>229</v>
      </c>
      <c r="B235" s="317" t="s">
        <v>1527</v>
      </c>
      <c r="C235" s="268" t="s">
        <v>1629</v>
      </c>
      <c r="D235" s="311" t="s">
        <v>1409</v>
      </c>
      <c r="E235" s="313">
        <v>75</v>
      </c>
      <c r="F235" s="314"/>
      <c r="G235" s="313">
        <v>75</v>
      </c>
      <c r="H235" s="306"/>
      <c r="I235" s="59" t="s">
        <v>472</v>
      </c>
    </row>
    <row r="236" spans="1:9" ht="15.75">
      <c r="A236" s="266">
        <v>230</v>
      </c>
      <c r="B236" s="317" t="s">
        <v>1527</v>
      </c>
      <c r="C236" s="268" t="s">
        <v>1630</v>
      </c>
      <c r="D236" s="311" t="s">
        <v>1409</v>
      </c>
      <c r="E236" s="313">
        <v>75</v>
      </c>
      <c r="F236" s="314"/>
      <c r="G236" s="313">
        <v>75</v>
      </c>
      <c r="H236" s="306"/>
      <c r="I236" s="59" t="s">
        <v>472</v>
      </c>
    </row>
    <row r="237" spans="1:9" ht="15.75">
      <c r="A237" s="266">
        <v>231</v>
      </c>
      <c r="B237" s="317" t="s">
        <v>1527</v>
      </c>
      <c r="C237" s="268" t="s">
        <v>1631</v>
      </c>
      <c r="D237" s="311" t="s">
        <v>1409</v>
      </c>
      <c r="E237" s="313">
        <v>75</v>
      </c>
      <c r="F237" s="314"/>
      <c r="G237" s="313">
        <v>75</v>
      </c>
      <c r="H237" s="306"/>
      <c r="I237" s="59" t="s">
        <v>472</v>
      </c>
    </row>
    <row r="238" spans="1:9" ht="15.75">
      <c r="A238" s="266">
        <v>232</v>
      </c>
      <c r="B238" s="317" t="s">
        <v>1527</v>
      </c>
      <c r="C238" s="268" t="s">
        <v>1632</v>
      </c>
      <c r="D238" s="311" t="s">
        <v>1409</v>
      </c>
      <c r="E238" s="313">
        <v>75</v>
      </c>
      <c r="F238" s="314"/>
      <c r="G238" s="313">
        <v>75</v>
      </c>
      <c r="H238" s="306"/>
      <c r="I238" s="59" t="s">
        <v>472</v>
      </c>
    </row>
    <row r="239" spans="1:9" ht="15.75">
      <c r="A239" s="266">
        <v>233</v>
      </c>
      <c r="B239" s="317" t="s">
        <v>1527</v>
      </c>
      <c r="C239" s="268" t="s">
        <v>1633</v>
      </c>
      <c r="D239" s="311" t="s">
        <v>1409</v>
      </c>
      <c r="E239" s="313">
        <v>75</v>
      </c>
      <c r="F239" s="314"/>
      <c r="G239" s="313">
        <v>75</v>
      </c>
      <c r="H239" s="306"/>
      <c r="I239" s="59" t="s">
        <v>472</v>
      </c>
    </row>
    <row r="240" spans="1:9" ht="15.75">
      <c r="A240" s="266">
        <v>234</v>
      </c>
      <c r="B240" s="317" t="s">
        <v>1527</v>
      </c>
      <c r="C240" s="268" t="s">
        <v>1634</v>
      </c>
      <c r="D240" s="311" t="s">
        <v>1409</v>
      </c>
      <c r="E240" s="313">
        <v>75</v>
      </c>
      <c r="F240" s="314"/>
      <c r="G240" s="313">
        <v>75</v>
      </c>
      <c r="H240" s="306"/>
      <c r="I240" s="59" t="s">
        <v>472</v>
      </c>
    </row>
    <row r="241" spans="1:9" ht="15.75">
      <c r="A241" s="266">
        <v>235</v>
      </c>
      <c r="B241" s="317" t="s">
        <v>1527</v>
      </c>
      <c r="C241" s="268" t="s">
        <v>1635</v>
      </c>
      <c r="D241" s="311" t="s">
        <v>1409</v>
      </c>
      <c r="E241" s="313">
        <v>75</v>
      </c>
      <c r="F241" s="314"/>
      <c r="G241" s="313">
        <v>75</v>
      </c>
      <c r="H241" s="306"/>
      <c r="I241" s="59" t="s">
        <v>472</v>
      </c>
    </row>
    <row r="242" spans="1:9" ht="15.75">
      <c r="A242" s="266">
        <v>236</v>
      </c>
      <c r="B242" s="317" t="s">
        <v>1527</v>
      </c>
      <c r="C242" s="268" t="s">
        <v>1636</v>
      </c>
      <c r="D242" s="311" t="s">
        <v>1409</v>
      </c>
      <c r="E242" s="313">
        <v>75</v>
      </c>
      <c r="F242" s="314"/>
      <c r="G242" s="313">
        <v>75</v>
      </c>
      <c r="H242" s="306"/>
      <c r="I242" s="59" t="s">
        <v>472</v>
      </c>
    </row>
    <row r="243" spans="1:9" ht="15.75">
      <c r="A243" s="266">
        <v>237</v>
      </c>
      <c r="B243" s="317" t="s">
        <v>1527</v>
      </c>
      <c r="C243" s="268" t="s">
        <v>1637</v>
      </c>
      <c r="D243" s="311" t="s">
        <v>1409</v>
      </c>
      <c r="E243" s="313">
        <v>75</v>
      </c>
      <c r="F243" s="314"/>
      <c r="G243" s="313">
        <v>75</v>
      </c>
      <c r="H243" s="306"/>
      <c r="I243" s="59" t="s">
        <v>472</v>
      </c>
    </row>
    <row r="244" spans="1:9" ht="15.75">
      <c r="A244" s="266">
        <v>238</v>
      </c>
      <c r="B244" s="317" t="s">
        <v>1527</v>
      </c>
      <c r="C244" s="268" t="s">
        <v>1638</v>
      </c>
      <c r="D244" s="311" t="s">
        <v>1409</v>
      </c>
      <c r="E244" s="313">
        <v>75</v>
      </c>
      <c r="F244" s="314"/>
      <c r="G244" s="313">
        <v>75</v>
      </c>
      <c r="H244" s="306"/>
      <c r="I244" s="59" t="s">
        <v>472</v>
      </c>
    </row>
    <row r="245" spans="1:9" ht="15.75">
      <c r="A245" s="266">
        <v>239</v>
      </c>
      <c r="B245" s="317" t="s">
        <v>1527</v>
      </c>
      <c r="C245" s="268" t="s">
        <v>1639</v>
      </c>
      <c r="D245" s="311" t="s">
        <v>1409</v>
      </c>
      <c r="E245" s="313">
        <v>75</v>
      </c>
      <c r="F245" s="314"/>
      <c r="G245" s="313">
        <v>75</v>
      </c>
      <c r="H245" s="306"/>
      <c r="I245" s="59" t="s">
        <v>472</v>
      </c>
    </row>
    <row r="246" spans="1:9" ht="15.75">
      <c r="A246" s="266">
        <v>240</v>
      </c>
      <c r="B246" s="317" t="s">
        <v>1527</v>
      </c>
      <c r="C246" s="268" t="s">
        <v>1640</v>
      </c>
      <c r="D246" s="311" t="s">
        <v>1409</v>
      </c>
      <c r="E246" s="313">
        <v>75</v>
      </c>
      <c r="F246" s="314"/>
      <c r="G246" s="313">
        <v>75</v>
      </c>
      <c r="H246" s="306"/>
      <c r="I246" s="59" t="s">
        <v>472</v>
      </c>
    </row>
    <row r="247" spans="1:9" ht="15.75">
      <c r="A247" s="266">
        <v>241</v>
      </c>
      <c r="B247" s="317" t="s">
        <v>1527</v>
      </c>
      <c r="C247" s="268" t="s">
        <v>1641</v>
      </c>
      <c r="D247" s="311" t="s">
        <v>1409</v>
      </c>
      <c r="E247" s="313">
        <v>75</v>
      </c>
      <c r="F247" s="314"/>
      <c r="G247" s="313">
        <v>75</v>
      </c>
      <c r="H247" s="306"/>
      <c r="I247" s="59" t="s">
        <v>472</v>
      </c>
    </row>
    <row r="248" spans="1:9" ht="15.75">
      <c r="A248" s="266">
        <v>242</v>
      </c>
      <c r="B248" s="317" t="s">
        <v>1527</v>
      </c>
      <c r="C248" s="268" t="s">
        <v>1642</v>
      </c>
      <c r="D248" s="311" t="s">
        <v>1409</v>
      </c>
      <c r="E248" s="313">
        <v>75</v>
      </c>
      <c r="F248" s="314"/>
      <c r="G248" s="313">
        <v>75</v>
      </c>
      <c r="H248" s="306"/>
      <c r="I248" s="59" t="s">
        <v>472</v>
      </c>
    </row>
    <row r="249" spans="1:9" ht="15.75">
      <c r="A249" s="266">
        <v>243</v>
      </c>
      <c r="B249" s="317" t="s">
        <v>1527</v>
      </c>
      <c r="C249" s="268" t="s">
        <v>1643</v>
      </c>
      <c r="D249" s="311" t="s">
        <v>1409</v>
      </c>
      <c r="E249" s="313">
        <v>75</v>
      </c>
      <c r="F249" s="314"/>
      <c r="G249" s="313">
        <v>75</v>
      </c>
      <c r="H249" s="306"/>
      <c r="I249" s="59" t="s">
        <v>472</v>
      </c>
    </row>
    <row r="250" spans="1:9" ht="15.75">
      <c r="A250" s="266">
        <v>244</v>
      </c>
      <c r="B250" s="317" t="s">
        <v>1527</v>
      </c>
      <c r="C250" s="268" t="s">
        <v>1644</v>
      </c>
      <c r="D250" s="311" t="s">
        <v>1409</v>
      </c>
      <c r="E250" s="313">
        <v>75</v>
      </c>
      <c r="F250" s="314"/>
      <c r="G250" s="313">
        <v>75</v>
      </c>
      <c r="H250" s="306"/>
      <c r="I250" s="59" t="s">
        <v>472</v>
      </c>
    </row>
    <row r="251" spans="1:9" ht="15.75">
      <c r="A251" s="266">
        <v>245</v>
      </c>
      <c r="B251" s="317" t="s">
        <v>1527</v>
      </c>
      <c r="C251" s="268" t="s">
        <v>1645</v>
      </c>
      <c r="D251" s="311" t="s">
        <v>1409</v>
      </c>
      <c r="E251" s="313">
        <v>75</v>
      </c>
      <c r="F251" s="314"/>
      <c r="G251" s="313">
        <v>75</v>
      </c>
      <c r="H251" s="306"/>
      <c r="I251" s="59" t="s">
        <v>472</v>
      </c>
    </row>
    <row r="252" spans="1:9" ht="15.75">
      <c r="A252" s="266">
        <v>246</v>
      </c>
      <c r="B252" s="317" t="s">
        <v>1527</v>
      </c>
      <c r="C252" s="268" t="s">
        <v>1646</v>
      </c>
      <c r="D252" s="311" t="s">
        <v>1409</v>
      </c>
      <c r="E252" s="313">
        <v>75</v>
      </c>
      <c r="F252" s="314"/>
      <c r="G252" s="313">
        <v>75</v>
      </c>
      <c r="H252" s="306"/>
      <c r="I252" s="59" t="s">
        <v>472</v>
      </c>
    </row>
    <row r="253" spans="1:9" ht="15.75">
      <c r="A253" s="266">
        <v>247</v>
      </c>
      <c r="B253" s="317" t="s">
        <v>1527</v>
      </c>
      <c r="C253" s="268" t="s">
        <v>1647</v>
      </c>
      <c r="D253" s="311" t="s">
        <v>1409</v>
      </c>
      <c r="E253" s="313">
        <v>75</v>
      </c>
      <c r="F253" s="314"/>
      <c r="G253" s="313">
        <v>75</v>
      </c>
      <c r="H253" s="306"/>
      <c r="I253" s="59" t="s">
        <v>472</v>
      </c>
    </row>
    <row r="254" spans="1:9" ht="15.75">
      <c r="A254" s="266">
        <v>248</v>
      </c>
      <c r="B254" s="317" t="s">
        <v>1527</v>
      </c>
      <c r="C254" s="268" t="s">
        <v>1648</v>
      </c>
      <c r="D254" s="311" t="s">
        <v>1409</v>
      </c>
      <c r="E254" s="313">
        <v>75</v>
      </c>
      <c r="F254" s="314"/>
      <c r="G254" s="313">
        <v>75</v>
      </c>
      <c r="H254" s="306"/>
      <c r="I254" s="59" t="s">
        <v>472</v>
      </c>
    </row>
    <row r="255" spans="1:9" ht="15.75">
      <c r="A255" s="266">
        <v>249</v>
      </c>
      <c r="B255" s="317" t="s">
        <v>1527</v>
      </c>
      <c r="C255" s="268" t="s">
        <v>1649</v>
      </c>
      <c r="D255" s="311" t="s">
        <v>1409</v>
      </c>
      <c r="E255" s="313">
        <v>75</v>
      </c>
      <c r="F255" s="314"/>
      <c r="G255" s="313">
        <v>75</v>
      </c>
      <c r="H255" s="306"/>
      <c r="I255" s="59" t="s">
        <v>472</v>
      </c>
    </row>
    <row r="256" spans="1:9" ht="15.75">
      <c r="A256" s="266">
        <v>250</v>
      </c>
      <c r="B256" s="317" t="s">
        <v>1527</v>
      </c>
      <c r="C256" s="268" t="s">
        <v>1650</v>
      </c>
      <c r="D256" s="311" t="s">
        <v>1409</v>
      </c>
      <c r="E256" s="313">
        <v>75</v>
      </c>
      <c r="F256" s="314"/>
      <c r="G256" s="313">
        <v>75</v>
      </c>
      <c r="H256" s="306"/>
      <c r="I256" s="59" t="s">
        <v>472</v>
      </c>
    </row>
    <row r="257" spans="1:9" ht="15.75">
      <c r="A257" s="266">
        <v>251</v>
      </c>
      <c r="B257" s="317" t="s">
        <v>1527</v>
      </c>
      <c r="C257" s="268" t="s">
        <v>1651</v>
      </c>
      <c r="D257" s="311" t="s">
        <v>1409</v>
      </c>
      <c r="E257" s="313">
        <v>75</v>
      </c>
      <c r="F257" s="314"/>
      <c r="G257" s="313">
        <v>75</v>
      </c>
      <c r="H257" s="306"/>
      <c r="I257" s="59" t="s">
        <v>472</v>
      </c>
    </row>
    <row r="258" spans="1:9" ht="15.75">
      <c r="A258" s="266">
        <v>252</v>
      </c>
      <c r="B258" s="317" t="s">
        <v>1527</v>
      </c>
      <c r="C258" s="268" t="s">
        <v>1652</v>
      </c>
      <c r="D258" s="311" t="s">
        <v>1409</v>
      </c>
      <c r="E258" s="313">
        <v>75</v>
      </c>
      <c r="F258" s="314"/>
      <c r="G258" s="313">
        <v>75</v>
      </c>
      <c r="H258" s="306"/>
      <c r="I258" s="59" t="s">
        <v>472</v>
      </c>
    </row>
    <row r="259" spans="1:9" ht="15.75">
      <c r="A259" s="266">
        <v>253</v>
      </c>
      <c r="B259" s="317" t="s">
        <v>1527</v>
      </c>
      <c r="C259" s="268" t="s">
        <v>1653</v>
      </c>
      <c r="D259" s="311" t="s">
        <v>1409</v>
      </c>
      <c r="E259" s="313">
        <v>75</v>
      </c>
      <c r="F259" s="314"/>
      <c r="G259" s="313">
        <v>75</v>
      </c>
      <c r="H259" s="306"/>
      <c r="I259" s="59" t="s">
        <v>472</v>
      </c>
    </row>
    <row r="260" spans="1:9" ht="15.75">
      <c r="A260" s="266">
        <v>254</v>
      </c>
      <c r="B260" s="317" t="s">
        <v>1527</v>
      </c>
      <c r="C260" s="268" t="s">
        <v>1654</v>
      </c>
      <c r="D260" s="311" t="s">
        <v>1409</v>
      </c>
      <c r="E260" s="313">
        <v>75</v>
      </c>
      <c r="F260" s="314"/>
      <c r="G260" s="313">
        <v>75</v>
      </c>
      <c r="H260" s="306"/>
      <c r="I260" s="59" t="s">
        <v>472</v>
      </c>
    </row>
    <row r="261" spans="1:9" ht="15.75">
      <c r="A261" s="266">
        <v>255</v>
      </c>
      <c r="B261" s="317" t="s">
        <v>1527</v>
      </c>
      <c r="C261" s="268" t="s">
        <v>1655</v>
      </c>
      <c r="D261" s="311" t="s">
        <v>1409</v>
      </c>
      <c r="E261" s="313">
        <v>74.45</v>
      </c>
      <c r="F261" s="314"/>
      <c r="G261" s="313">
        <v>74.45</v>
      </c>
      <c r="H261" s="306"/>
      <c r="I261" s="59" t="s">
        <v>472</v>
      </c>
    </row>
    <row r="262" spans="1:9" ht="15.75">
      <c r="A262" s="266">
        <v>256</v>
      </c>
      <c r="B262" s="317" t="s">
        <v>1528</v>
      </c>
      <c r="C262" s="268" t="s">
        <v>1656</v>
      </c>
      <c r="D262" s="311" t="s">
        <v>1409</v>
      </c>
      <c r="E262" s="313">
        <v>7500</v>
      </c>
      <c r="F262" s="314">
        <v>1</v>
      </c>
      <c r="G262" s="313">
        <v>7500</v>
      </c>
      <c r="H262" s="306"/>
      <c r="I262" s="59" t="s">
        <v>472</v>
      </c>
    </row>
    <row r="263" spans="1:9" ht="15.75">
      <c r="A263" s="266">
        <v>257</v>
      </c>
      <c r="B263" s="317" t="s">
        <v>1528</v>
      </c>
      <c r="C263" s="268" t="s">
        <v>1657</v>
      </c>
      <c r="D263" s="311" t="s">
        <v>1409</v>
      </c>
      <c r="E263" s="313">
        <v>7500</v>
      </c>
      <c r="F263" s="314">
        <v>1</v>
      </c>
      <c r="G263" s="313">
        <v>7500</v>
      </c>
      <c r="H263" s="306"/>
      <c r="I263" s="59" t="s">
        <v>472</v>
      </c>
    </row>
    <row r="264" spans="1:9" ht="15.75">
      <c r="A264" s="266">
        <v>258</v>
      </c>
      <c r="B264" s="317" t="s">
        <v>1528</v>
      </c>
      <c r="C264" s="268" t="s">
        <v>1658</v>
      </c>
      <c r="D264" s="311" t="s">
        <v>1409</v>
      </c>
      <c r="E264" s="313">
        <v>7500</v>
      </c>
      <c r="F264" s="314">
        <v>1</v>
      </c>
      <c r="G264" s="313">
        <v>7500</v>
      </c>
      <c r="H264" s="306"/>
      <c r="I264" s="59" t="s">
        <v>472</v>
      </c>
    </row>
    <row r="265" spans="1:9" ht="15.75">
      <c r="A265" s="266">
        <v>259</v>
      </c>
      <c r="B265" s="317" t="s">
        <v>1528</v>
      </c>
      <c r="C265" s="268" t="s">
        <v>1659</v>
      </c>
      <c r="D265" s="311" t="s">
        <v>1409</v>
      </c>
      <c r="E265" s="313">
        <v>7500</v>
      </c>
      <c r="F265" s="314">
        <v>1</v>
      </c>
      <c r="G265" s="313">
        <v>7500</v>
      </c>
      <c r="H265" s="306"/>
      <c r="I265" s="59" t="s">
        <v>472</v>
      </c>
    </row>
    <row r="266" spans="1:9" ht="15.75">
      <c r="A266" s="266">
        <v>260</v>
      </c>
      <c r="B266" s="317" t="s">
        <v>1528</v>
      </c>
      <c r="C266" s="268" t="s">
        <v>1660</v>
      </c>
      <c r="D266" s="311" t="s">
        <v>1409</v>
      </c>
      <c r="E266" s="313">
        <v>7500</v>
      </c>
      <c r="F266" s="314">
        <v>1</v>
      </c>
      <c r="G266" s="313">
        <v>7500</v>
      </c>
      <c r="H266" s="306"/>
      <c r="I266" s="59" t="s">
        <v>472</v>
      </c>
    </row>
    <row r="267" spans="1:9" ht="15.75">
      <c r="A267" s="266">
        <v>261</v>
      </c>
      <c r="B267" s="317" t="s">
        <v>1528</v>
      </c>
      <c r="C267" s="268" t="s">
        <v>1661</v>
      </c>
      <c r="D267" s="311" t="s">
        <v>1409</v>
      </c>
      <c r="E267" s="313">
        <v>7500</v>
      </c>
      <c r="F267" s="314">
        <v>1</v>
      </c>
      <c r="G267" s="313">
        <v>7500</v>
      </c>
      <c r="H267" s="306"/>
      <c r="I267" s="59" t="s">
        <v>472</v>
      </c>
    </row>
    <row r="268" spans="1:9" ht="15.75">
      <c r="A268" s="266">
        <v>262</v>
      </c>
      <c r="B268" s="317" t="s">
        <v>1528</v>
      </c>
      <c r="C268" s="268" t="s">
        <v>1662</v>
      </c>
      <c r="D268" s="311" t="s">
        <v>1409</v>
      </c>
      <c r="E268" s="313">
        <v>7500</v>
      </c>
      <c r="F268" s="314">
        <v>1</v>
      </c>
      <c r="G268" s="313">
        <v>7500</v>
      </c>
      <c r="H268" s="306"/>
      <c r="I268" s="59" t="s">
        <v>472</v>
      </c>
    </row>
    <row r="269" spans="1:9" ht="15.75">
      <c r="A269" s="266">
        <v>263</v>
      </c>
      <c r="B269" s="317" t="s">
        <v>1528</v>
      </c>
      <c r="C269" s="268" t="s">
        <v>1663</v>
      </c>
      <c r="D269" s="311" t="s">
        <v>1409</v>
      </c>
      <c r="E269" s="313">
        <v>7500</v>
      </c>
      <c r="F269" s="314">
        <v>1</v>
      </c>
      <c r="G269" s="313">
        <v>7500</v>
      </c>
      <c r="H269" s="306"/>
      <c r="I269" s="59" t="s">
        <v>472</v>
      </c>
    </row>
    <row r="270" spans="1:9" ht="15.75">
      <c r="A270" s="266">
        <v>264</v>
      </c>
      <c r="B270" s="317" t="s">
        <v>1528</v>
      </c>
      <c r="C270" s="268" t="s">
        <v>1664</v>
      </c>
      <c r="D270" s="311" t="s">
        <v>1409</v>
      </c>
      <c r="E270" s="313">
        <v>7500</v>
      </c>
      <c r="F270" s="314">
        <v>1</v>
      </c>
      <c r="G270" s="313">
        <v>7500</v>
      </c>
      <c r="H270" s="306"/>
      <c r="I270" s="59" t="s">
        <v>472</v>
      </c>
    </row>
    <row r="271" spans="1:9" ht="15.75">
      <c r="A271" s="266">
        <v>265</v>
      </c>
      <c r="B271" s="317" t="s">
        <v>1528</v>
      </c>
      <c r="C271" s="268" t="s">
        <v>1665</v>
      </c>
      <c r="D271" s="311" t="s">
        <v>1409</v>
      </c>
      <c r="E271" s="313">
        <v>7500</v>
      </c>
      <c r="F271" s="314">
        <v>1</v>
      </c>
      <c r="G271" s="313">
        <v>7500</v>
      </c>
      <c r="H271" s="306"/>
      <c r="I271" s="59" t="s">
        <v>472</v>
      </c>
    </row>
    <row r="272" spans="1:9" ht="15.75">
      <c r="A272" s="266">
        <v>266</v>
      </c>
      <c r="B272" s="317" t="s">
        <v>1528</v>
      </c>
      <c r="C272" s="268" t="s">
        <v>1666</v>
      </c>
      <c r="D272" s="311" t="s">
        <v>1409</v>
      </c>
      <c r="E272" s="313">
        <v>7500</v>
      </c>
      <c r="F272" s="314">
        <v>1</v>
      </c>
      <c r="G272" s="313">
        <v>7500</v>
      </c>
      <c r="H272" s="306"/>
      <c r="I272" s="59" t="s">
        <v>472</v>
      </c>
    </row>
    <row r="273" spans="1:9" ht="15.75">
      <c r="A273" s="266">
        <v>267</v>
      </c>
      <c r="B273" s="317" t="s">
        <v>1528</v>
      </c>
      <c r="C273" s="268" t="s">
        <v>1667</v>
      </c>
      <c r="D273" s="311" t="s">
        <v>1409</v>
      </c>
      <c r="E273" s="313">
        <v>7500</v>
      </c>
      <c r="F273" s="314">
        <v>1</v>
      </c>
      <c r="G273" s="313">
        <v>7500</v>
      </c>
      <c r="H273" s="306"/>
      <c r="I273" s="59" t="s">
        <v>472</v>
      </c>
    </row>
    <row r="274" spans="1:9" ht="15.75">
      <c r="A274" s="266">
        <v>268</v>
      </c>
      <c r="B274" s="317" t="s">
        <v>1528</v>
      </c>
      <c r="C274" s="268" t="s">
        <v>1668</v>
      </c>
      <c r="D274" s="311" t="s">
        <v>1409</v>
      </c>
      <c r="E274" s="313">
        <v>7500</v>
      </c>
      <c r="F274" s="314">
        <v>1</v>
      </c>
      <c r="G274" s="313">
        <v>7500</v>
      </c>
      <c r="H274" s="306"/>
      <c r="I274" s="59" t="s">
        <v>472</v>
      </c>
    </row>
    <row r="275" spans="1:9" ht="15.75">
      <c r="A275" s="266">
        <v>269</v>
      </c>
      <c r="B275" s="317" t="s">
        <v>1528</v>
      </c>
      <c r="C275" s="268" t="s">
        <v>1669</v>
      </c>
      <c r="D275" s="311" t="s">
        <v>1409</v>
      </c>
      <c r="E275" s="313">
        <v>7500</v>
      </c>
      <c r="F275" s="314">
        <v>1</v>
      </c>
      <c r="G275" s="313">
        <v>7500</v>
      </c>
      <c r="H275" s="306"/>
      <c r="I275" s="59" t="s">
        <v>472</v>
      </c>
    </row>
    <row r="276" spans="1:9" ht="15.75">
      <c r="A276" s="266">
        <v>270</v>
      </c>
      <c r="B276" s="317" t="s">
        <v>1528</v>
      </c>
      <c r="C276" s="268" t="s">
        <v>1670</v>
      </c>
      <c r="D276" s="311" t="s">
        <v>1409</v>
      </c>
      <c r="E276" s="313">
        <v>7500</v>
      </c>
      <c r="F276" s="314">
        <v>1</v>
      </c>
      <c r="G276" s="313">
        <v>7500</v>
      </c>
      <c r="H276" s="306"/>
      <c r="I276" s="59" t="s">
        <v>472</v>
      </c>
    </row>
    <row r="277" spans="1:9" ht="15.75">
      <c r="A277" s="266">
        <v>271</v>
      </c>
      <c r="B277" s="317" t="s">
        <v>1528</v>
      </c>
      <c r="C277" s="268" t="s">
        <v>1671</v>
      </c>
      <c r="D277" s="311" t="s">
        <v>1409</v>
      </c>
      <c r="E277" s="313">
        <v>7500</v>
      </c>
      <c r="F277" s="314">
        <v>1</v>
      </c>
      <c r="G277" s="313">
        <v>7500</v>
      </c>
      <c r="H277" s="306"/>
      <c r="I277" s="59" t="s">
        <v>472</v>
      </c>
    </row>
    <row r="278" spans="1:9" ht="15.75">
      <c r="A278" s="266">
        <v>272</v>
      </c>
      <c r="B278" s="317" t="s">
        <v>1528</v>
      </c>
      <c r="C278" s="268" t="s">
        <v>1672</v>
      </c>
      <c r="D278" s="311" t="s">
        <v>1409</v>
      </c>
      <c r="E278" s="313">
        <v>7500</v>
      </c>
      <c r="F278" s="314">
        <v>1</v>
      </c>
      <c r="G278" s="313">
        <v>7500</v>
      </c>
      <c r="H278" s="306"/>
      <c r="I278" s="59" t="s">
        <v>472</v>
      </c>
    </row>
    <row r="279" spans="1:9" ht="15.75">
      <c r="A279" s="266">
        <v>273</v>
      </c>
      <c r="B279" s="317" t="s">
        <v>1528</v>
      </c>
      <c r="C279" s="268" t="s">
        <v>1673</v>
      </c>
      <c r="D279" s="311" t="s">
        <v>1409</v>
      </c>
      <c r="E279" s="313">
        <v>7500</v>
      </c>
      <c r="F279" s="314">
        <v>1</v>
      </c>
      <c r="G279" s="313">
        <v>7500</v>
      </c>
      <c r="H279" s="306"/>
      <c r="I279" s="59" t="s">
        <v>472</v>
      </c>
    </row>
    <row r="280" spans="1:9" ht="15.75">
      <c r="A280" s="266">
        <v>274</v>
      </c>
      <c r="B280" s="317" t="s">
        <v>1528</v>
      </c>
      <c r="C280" s="268" t="s">
        <v>1674</v>
      </c>
      <c r="D280" s="311" t="s">
        <v>1409</v>
      </c>
      <c r="E280" s="313">
        <v>7500</v>
      </c>
      <c r="F280" s="314">
        <v>1</v>
      </c>
      <c r="G280" s="313">
        <v>7500</v>
      </c>
      <c r="H280" s="306"/>
      <c r="I280" s="59" t="s">
        <v>472</v>
      </c>
    </row>
    <row r="281" spans="1:9" ht="15.75">
      <c r="A281" s="266">
        <v>275</v>
      </c>
      <c r="B281" s="317" t="s">
        <v>1528</v>
      </c>
      <c r="C281" s="268" t="s">
        <v>1675</v>
      </c>
      <c r="D281" s="311" t="s">
        <v>1409</v>
      </c>
      <c r="E281" s="313">
        <v>7500</v>
      </c>
      <c r="F281" s="314">
        <v>1</v>
      </c>
      <c r="G281" s="313">
        <v>7500</v>
      </c>
      <c r="H281" s="306"/>
      <c r="I281" s="59" t="s">
        <v>472</v>
      </c>
    </row>
    <row r="282" spans="1:9" ht="15.75">
      <c r="A282" s="266">
        <v>276</v>
      </c>
      <c r="B282" s="317" t="s">
        <v>1529</v>
      </c>
      <c r="C282" s="268" t="s">
        <v>1676</v>
      </c>
      <c r="D282" s="311" t="s">
        <v>1409</v>
      </c>
      <c r="E282" s="313">
        <v>15000</v>
      </c>
      <c r="F282" s="314">
        <v>1</v>
      </c>
      <c r="G282" s="313">
        <v>15000</v>
      </c>
      <c r="H282" s="306"/>
      <c r="I282" s="59" t="s">
        <v>472</v>
      </c>
    </row>
    <row r="283" spans="1:9" ht="15.75">
      <c r="A283" s="266">
        <v>277</v>
      </c>
      <c r="B283" s="317" t="s">
        <v>1529</v>
      </c>
      <c r="C283" s="268" t="s">
        <v>1677</v>
      </c>
      <c r="D283" s="311" t="s">
        <v>1409</v>
      </c>
      <c r="E283" s="313">
        <v>15000</v>
      </c>
      <c r="F283" s="314">
        <v>1</v>
      </c>
      <c r="G283" s="313">
        <v>15000</v>
      </c>
      <c r="H283" s="306"/>
      <c r="I283" s="59" t="s">
        <v>472</v>
      </c>
    </row>
    <row r="284" spans="1:9" ht="15.75">
      <c r="A284" s="266">
        <v>278</v>
      </c>
      <c r="B284" s="317" t="s">
        <v>1530</v>
      </c>
      <c r="C284" s="268" t="s">
        <v>1678</v>
      </c>
      <c r="D284" s="311" t="s">
        <v>1409</v>
      </c>
      <c r="E284" s="313">
        <v>27000</v>
      </c>
      <c r="F284" s="314">
        <v>1</v>
      </c>
      <c r="G284" s="313">
        <v>27000</v>
      </c>
      <c r="H284" s="306"/>
      <c r="I284" s="59" t="s">
        <v>472</v>
      </c>
    </row>
    <row r="285" spans="1:9" ht="15.75">
      <c r="A285" s="266">
        <v>279</v>
      </c>
      <c r="B285" s="317" t="s">
        <v>1531</v>
      </c>
      <c r="C285" s="268" t="s">
        <v>1679</v>
      </c>
      <c r="D285" s="311" t="s">
        <v>1409</v>
      </c>
      <c r="E285" s="313">
        <v>33000</v>
      </c>
      <c r="F285" s="314">
        <v>1</v>
      </c>
      <c r="G285" s="313">
        <v>33000</v>
      </c>
      <c r="H285" s="306"/>
      <c r="I285" s="59" t="s">
        <v>472</v>
      </c>
    </row>
    <row r="286" spans="1:9" ht="15.75">
      <c r="A286" s="266">
        <v>280</v>
      </c>
      <c r="B286" s="317" t="s">
        <v>1532</v>
      </c>
      <c r="C286" s="268" t="s">
        <v>1680</v>
      </c>
      <c r="D286" s="311" t="s">
        <v>1409</v>
      </c>
      <c r="E286" s="313">
        <v>20000</v>
      </c>
      <c r="F286" s="314">
        <v>1</v>
      </c>
      <c r="G286" s="313">
        <v>20000</v>
      </c>
      <c r="H286" s="306"/>
      <c r="I286" s="59" t="s">
        <v>472</v>
      </c>
    </row>
    <row r="287" spans="1:9" ht="15.75">
      <c r="A287" s="266">
        <v>281</v>
      </c>
      <c r="B287" s="317" t="s">
        <v>1532</v>
      </c>
      <c r="C287" s="268" t="s">
        <v>1681</v>
      </c>
      <c r="D287" s="311" t="s">
        <v>1409</v>
      </c>
      <c r="E287" s="313">
        <v>20000</v>
      </c>
      <c r="F287" s="314">
        <v>1</v>
      </c>
      <c r="G287" s="313">
        <v>20000</v>
      </c>
      <c r="H287" s="306"/>
      <c r="I287" s="59" t="s">
        <v>472</v>
      </c>
    </row>
    <row r="288" spans="1:9" ht="17.25" customHeight="1">
      <c r="A288" s="395" t="s">
        <v>1708</v>
      </c>
      <c r="B288" s="396"/>
      <c r="C288" s="396"/>
      <c r="D288" s="396"/>
      <c r="E288" s="396"/>
      <c r="F288" s="396"/>
      <c r="G288" s="396"/>
      <c r="H288" s="396"/>
      <c r="I288" s="397"/>
    </row>
    <row r="289" spans="1:9" ht="15.75">
      <c r="A289" s="266">
        <v>282</v>
      </c>
      <c r="B289" s="317" t="s">
        <v>1709</v>
      </c>
      <c r="C289" s="268" t="s">
        <v>1710</v>
      </c>
      <c r="D289" s="311" t="s">
        <v>1409</v>
      </c>
      <c r="E289" s="313">
        <v>13900</v>
      </c>
      <c r="F289" s="314">
        <v>1</v>
      </c>
      <c r="G289" s="313">
        <v>13900</v>
      </c>
      <c r="H289" s="280"/>
      <c r="I289" s="59" t="s">
        <v>472</v>
      </c>
    </row>
    <row r="290" spans="1:9" ht="15.75">
      <c r="A290" s="266">
        <v>283</v>
      </c>
      <c r="B290" s="317" t="s">
        <v>1711</v>
      </c>
      <c r="C290" s="268" t="s">
        <v>1712</v>
      </c>
      <c r="D290" s="311" t="s">
        <v>1409</v>
      </c>
      <c r="E290" s="313">
        <v>17200</v>
      </c>
      <c r="F290" s="314">
        <v>1</v>
      </c>
      <c r="G290" s="313">
        <v>17200</v>
      </c>
      <c r="H290" s="280"/>
      <c r="I290" s="59" t="s">
        <v>472</v>
      </c>
    </row>
    <row r="291" spans="1:9" ht="15.75">
      <c r="A291" s="266">
        <v>284</v>
      </c>
      <c r="B291" s="317" t="s">
        <v>1713</v>
      </c>
      <c r="C291" s="268" t="s">
        <v>1714</v>
      </c>
      <c r="D291" s="311" t="s">
        <v>1409</v>
      </c>
      <c r="E291" s="313">
        <v>8500</v>
      </c>
      <c r="F291" s="314">
        <v>2</v>
      </c>
      <c r="G291" s="313">
        <v>17000</v>
      </c>
      <c r="H291" s="280"/>
      <c r="I291" s="59" t="s">
        <v>472</v>
      </c>
    </row>
    <row r="292" spans="1:9" ht="15.75">
      <c r="A292" s="266">
        <v>285</v>
      </c>
      <c r="B292" s="317" t="s">
        <v>1715</v>
      </c>
      <c r="C292" s="268" t="s">
        <v>1716</v>
      </c>
      <c r="D292" s="311" t="s">
        <v>1409</v>
      </c>
      <c r="E292" s="313">
        <v>13100</v>
      </c>
      <c r="F292" s="314">
        <v>1</v>
      </c>
      <c r="G292" s="313">
        <v>13100</v>
      </c>
      <c r="H292" s="280"/>
      <c r="I292" s="59" t="s">
        <v>472</v>
      </c>
    </row>
    <row r="293" spans="1:9" ht="15.75">
      <c r="A293" s="266">
        <v>286</v>
      </c>
      <c r="B293" s="317" t="s">
        <v>1715</v>
      </c>
      <c r="C293" s="268" t="s">
        <v>1717</v>
      </c>
      <c r="D293" s="311" t="s">
        <v>1409</v>
      </c>
      <c r="E293" s="313">
        <v>13100</v>
      </c>
      <c r="F293" s="314">
        <v>1</v>
      </c>
      <c r="G293" s="313">
        <v>13100</v>
      </c>
      <c r="H293" s="280"/>
      <c r="I293" s="59" t="s">
        <v>472</v>
      </c>
    </row>
    <row r="294" spans="1:9" ht="15.75">
      <c r="A294" s="266">
        <v>287</v>
      </c>
      <c r="B294" s="317" t="s">
        <v>1711</v>
      </c>
      <c r="C294" s="268" t="s">
        <v>1718</v>
      </c>
      <c r="D294" s="311" t="s">
        <v>1409</v>
      </c>
      <c r="E294" s="313">
        <v>17200</v>
      </c>
      <c r="F294" s="314">
        <v>1</v>
      </c>
      <c r="G294" s="313">
        <v>17200</v>
      </c>
      <c r="H294" s="280"/>
      <c r="I294" s="59" t="s">
        <v>472</v>
      </c>
    </row>
    <row r="295" spans="1:9" ht="15.75">
      <c r="A295" s="266">
        <v>288</v>
      </c>
      <c r="B295" s="317" t="s">
        <v>1719</v>
      </c>
      <c r="C295" s="268" t="s">
        <v>1720</v>
      </c>
      <c r="D295" s="311" t="s">
        <v>1409</v>
      </c>
      <c r="E295" s="313">
        <v>39000</v>
      </c>
      <c r="F295" s="314">
        <v>1</v>
      </c>
      <c r="G295" s="313">
        <v>39000</v>
      </c>
      <c r="H295" s="280"/>
      <c r="I295" s="59" t="s">
        <v>472</v>
      </c>
    </row>
    <row r="296" spans="1:9" ht="31.5">
      <c r="A296" s="266">
        <v>289</v>
      </c>
      <c r="B296" s="317" t="s">
        <v>1721</v>
      </c>
      <c r="C296" s="268" t="s">
        <v>1722</v>
      </c>
      <c r="D296" s="311" t="s">
        <v>1409</v>
      </c>
      <c r="E296" s="313">
        <v>19000</v>
      </c>
      <c r="F296" s="314">
        <v>1</v>
      </c>
      <c r="G296" s="313">
        <v>19000</v>
      </c>
      <c r="H296" s="280" t="s">
        <v>1772</v>
      </c>
      <c r="I296" s="59" t="s">
        <v>472</v>
      </c>
    </row>
    <row r="297" spans="1:9" ht="15.75">
      <c r="A297" s="266">
        <v>290</v>
      </c>
      <c r="B297" s="317" t="s">
        <v>1723</v>
      </c>
      <c r="C297" s="268" t="s">
        <v>1724</v>
      </c>
      <c r="D297" s="311" t="s">
        <v>1409</v>
      </c>
      <c r="E297" s="313">
        <v>15000</v>
      </c>
      <c r="F297" s="314">
        <v>1</v>
      </c>
      <c r="G297" s="313">
        <v>15000</v>
      </c>
      <c r="H297" s="280" t="s">
        <v>1417</v>
      </c>
      <c r="I297" s="59" t="s">
        <v>472</v>
      </c>
    </row>
    <row r="298" spans="1:9" ht="15.75">
      <c r="A298" s="266">
        <v>291</v>
      </c>
      <c r="B298" s="317" t="s">
        <v>1725</v>
      </c>
      <c r="C298" s="268" t="s">
        <v>1726</v>
      </c>
      <c r="D298" s="311" t="s">
        <v>1409</v>
      </c>
      <c r="E298" s="313">
        <v>6000</v>
      </c>
      <c r="F298" s="314">
        <v>1</v>
      </c>
      <c r="G298" s="313">
        <v>6000</v>
      </c>
      <c r="H298" s="280" t="s">
        <v>1417</v>
      </c>
      <c r="I298" s="59" t="s">
        <v>472</v>
      </c>
    </row>
    <row r="299" spans="1:9" ht="15.75">
      <c r="A299" s="266">
        <v>292</v>
      </c>
      <c r="B299" s="317" t="s">
        <v>1727</v>
      </c>
      <c r="C299" s="268" t="s">
        <v>1728</v>
      </c>
      <c r="D299" s="311" t="s">
        <v>1409</v>
      </c>
      <c r="E299" s="313">
        <v>12900</v>
      </c>
      <c r="F299" s="314">
        <v>1</v>
      </c>
      <c r="G299" s="313">
        <v>12900</v>
      </c>
      <c r="H299" s="280" t="s">
        <v>1414</v>
      </c>
      <c r="I299" s="59" t="s">
        <v>472</v>
      </c>
    </row>
    <row r="300" spans="1:9" ht="15.75">
      <c r="A300" s="266">
        <v>293</v>
      </c>
      <c r="B300" s="317" t="s">
        <v>1729</v>
      </c>
      <c r="C300" s="268" t="s">
        <v>1730</v>
      </c>
      <c r="D300" s="311" t="s">
        <v>1409</v>
      </c>
      <c r="E300" s="313">
        <v>22000</v>
      </c>
      <c r="F300" s="314">
        <v>1</v>
      </c>
      <c r="G300" s="313">
        <v>22000</v>
      </c>
      <c r="H300" s="280" t="s">
        <v>1414</v>
      </c>
      <c r="I300" s="59" t="s">
        <v>472</v>
      </c>
    </row>
    <row r="301" spans="1:9" ht="15.75">
      <c r="A301" s="266">
        <v>294</v>
      </c>
      <c r="B301" s="317" t="s">
        <v>1731</v>
      </c>
      <c r="C301" s="268" t="s">
        <v>1732</v>
      </c>
      <c r="D301" s="311" t="s">
        <v>1409</v>
      </c>
      <c r="E301" s="313">
        <v>25000</v>
      </c>
      <c r="F301" s="314">
        <v>1</v>
      </c>
      <c r="G301" s="313">
        <v>25000</v>
      </c>
      <c r="H301" s="280" t="s">
        <v>1417</v>
      </c>
      <c r="I301" s="59" t="s">
        <v>472</v>
      </c>
    </row>
    <row r="302" spans="1:9" ht="15.75">
      <c r="A302" s="266">
        <v>295</v>
      </c>
      <c r="B302" s="317" t="s">
        <v>1733</v>
      </c>
      <c r="C302" s="268" t="s">
        <v>1734</v>
      </c>
      <c r="D302" s="311" t="s">
        <v>1409</v>
      </c>
      <c r="E302" s="313">
        <v>10000</v>
      </c>
      <c r="F302" s="314">
        <v>1</v>
      </c>
      <c r="G302" s="313">
        <v>10000</v>
      </c>
      <c r="H302" s="280"/>
      <c r="I302" s="59" t="s">
        <v>472</v>
      </c>
    </row>
    <row r="303" spans="1:9" ht="15.75">
      <c r="A303" s="266">
        <v>296</v>
      </c>
      <c r="B303" s="317" t="s">
        <v>1735</v>
      </c>
      <c r="C303" s="268" t="s">
        <v>1736</v>
      </c>
      <c r="D303" s="311" t="s">
        <v>1409</v>
      </c>
      <c r="E303" s="313">
        <v>9000</v>
      </c>
      <c r="F303" s="314">
        <v>1</v>
      </c>
      <c r="G303" s="313">
        <v>9000</v>
      </c>
      <c r="H303" s="280"/>
      <c r="I303" s="59" t="s">
        <v>472</v>
      </c>
    </row>
    <row r="304" spans="1:9" ht="15.75">
      <c r="A304" s="266">
        <v>297</v>
      </c>
      <c r="B304" s="317" t="s">
        <v>1737</v>
      </c>
      <c r="C304" s="268" t="s">
        <v>1738</v>
      </c>
      <c r="D304" s="311" t="s">
        <v>1409</v>
      </c>
      <c r="E304" s="313">
        <v>3500</v>
      </c>
      <c r="F304" s="314">
        <v>3</v>
      </c>
      <c r="G304" s="313">
        <v>10500</v>
      </c>
      <c r="H304" s="280" t="s">
        <v>1773</v>
      </c>
      <c r="I304" s="59" t="s">
        <v>472</v>
      </c>
    </row>
    <row r="305" spans="1:9" ht="15.75">
      <c r="A305" s="266">
        <v>298</v>
      </c>
      <c r="B305" s="317" t="s">
        <v>1739</v>
      </c>
      <c r="C305" s="268" t="s">
        <v>1740</v>
      </c>
      <c r="D305" s="311" t="s">
        <v>1409</v>
      </c>
      <c r="E305" s="313">
        <v>3100</v>
      </c>
      <c r="F305" s="314">
        <v>1</v>
      </c>
      <c r="G305" s="313">
        <v>3100</v>
      </c>
      <c r="H305" s="280" t="s">
        <v>1773</v>
      </c>
      <c r="I305" s="59" t="s">
        <v>472</v>
      </c>
    </row>
    <row r="306" spans="1:9" ht="15.75">
      <c r="A306" s="266">
        <v>299</v>
      </c>
      <c r="B306" s="317" t="s">
        <v>1741</v>
      </c>
      <c r="C306" s="268" t="s">
        <v>1742</v>
      </c>
      <c r="D306" s="311" t="s">
        <v>1409</v>
      </c>
      <c r="E306" s="313">
        <v>24700</v>
      </c>
      <c r="F306" s="314">
        <v>1</v>
      </c>
      <c r="G306" s="313">
        <v>24700</v>
      </c>
      <c r="H306" s="280" t="s">
        <v>1773</v>
      </c>
      <c r="I306" s="59" t="s">
        <v>472</v>
      </c>
    </row>
    <row r="307" spans="1:9" ht="15.75">
      <c r="A307" s="266">
        <v>300</v>
      </c>
      <c r="B307" s="317" t="s">
        <v>1743</v>
      </c>
      <c r="C307" s="268" t="s">
        <v>1744</v>
      </c>
      <c r="D307" s="311" t="s">
        <v>1409</v>
      </c>
      <c r="E307" s="313">
        <v>10000</v>
      </c>
      <c r="F307" s="314">
        <v>1</v>
      </c>
      <c r="G307" s="313">
        <v>10000</v>
      </c>
      <c r="H307" s="280" t="s">
        <v>1773</v>
      </c>
      <c r="I307" s="59" t="s">
        <v>472</v>
      </c>
    </row>
    <row r="308" spans="1:9" ht="15.75">
      <c r="A308" s="266">
        <v>301</v>
      </c>
      <c r="B308" s="317" t="s">
        <v>1745</v>
      </c>
      <c r="C308" s="268" t="s">
        <v>1746</v>
      </c>
      <c r="D308" s="311" t="s">
        <v>1409</v>
      </c>
      <c r="E308" s="313">
        <v>16000</v>
      </c>
      <c r="F308" s="314">
        <v>1</v>
      </c>
      <c r="G308" s="313">
        <v>16000</v>
      </c>
      <c r="H308" s="280" t="s">
        <v>1773</v>
      </c>
      <c r="I308" s="59" t="s">
        <v>472</v>
      </c>
    </row>
    <row r="309" spans="1:9" ht="15.75">
      <c r="A309" s="266">
        <v>302</v>
      </c>
      <c r="B309" s="317" t="s">
        <v>1747</v>
      </c>
      <c r="C309" s="268" t="s">
        <v>1748</v>
      </c>
      <c r="D309" s="311" t="s">
        <v>1409</v>
      </c>
      <c r="E309" s="313">
        <v>11000</v>
      </c>
      <c r="F309" s="314">
        <v>1</v>
      </c>
      <c r="G309" s="313">
        <v>11000</v>
      </c>
      <c r="H309" s="280" t="s">
        <v>1773</v>
      </c>
      <c r="I309" s="59" t="s">
        <v>472</v>
      </c>
    </row>
    <row r="310" spans="1:9" ht="15.75">
      <c r="A310" s="266">
        <v>303</v>
      </c>
      <c r="B310" s="317" t="s">
        <v>1749</v>
      </c>
      <c r="C310" s="268" t="s">
        <v>1750</v>
      </c>
      <c r="D310" s="311" t="s">
        <v>1409</v>
      </c>
      <c r="E310" s="313">
        <v>24700</v>
      </c>
      <c r="F310" s="314">
        <v>1</v>
      </c>
      <c r="G310" s="313">
        <v>24700</v>
      </c>
      <c r="H310" s="280" t="s">
        <v>1773</v>
      </c>
      <c r="I310" s="59" t="s">
        <v>472</v>
      </c>
    </row>
    <row r="311" spans="1:9" ht="15.75">
      <c r="A311" s="266">
        <v>304</v>
      </c>
      <c r="B311" s="317" t="s">
        <v>1751</v>
      </c>
      <c r="C311" s="268" t="s">
        <v>1752</v>
      </c>
      <c r="D311" s="311" t="s">
        <v>1409</v>
      </c>
      <c r="E311" s="313">
        <v>12000</v>
      </c>
      <c r="F311" s="314">
        <v>1</v>
      </c>
      <c r="G311" s="313">
        <v>12000</v>
      </c>
      <c r="H311" s="280" t="s">
        <v>1417</v>
      </c>
      <c r="I311" s="59" t="s">
        <v>472</v>
      </c>
    </row>
    <row r="312" spans="1:9" ht="15.75">
      <c r="A312" s="266">
        <v>305</v>
      </c>
      <c r="B312" s="317" t="s">
        <v>1753</v>
      </c>
      <c r="C312" s="268" t="s">
        <v>1754</v>
      </c>
      <c r="D312" s="311" t="s">
        <v>1409</v>
      </c>
      <c r="E312" s="313">
        <v>10000</v>
      </c>
      <c r="F312" s="314">
        <v>1</v>
      </c>
      <c r="G312" s="313">
        <v>10000</v>
      </c>
      <c r="H312" s="280" t="s">
        <v>1417</v>
      </c>
      <c r="I312" s="59" t="s">
        <v>472</v>
      </c>
    </row>
    <row r="313" spans="1:9" ht="15.75">
      <c r="A313" s="266">
        <v>306</v>
      </c>
      <c r="B313" s="317" t="s">
        <v>1755</v>
      </c>
      <c r="C313" s="268" t="s">
        <v>1756</v>
      </c>
      <c r="D313" s="311" t="s">
        <v>1409</v>
      </c>
      <c r="E313" s="313">
        <v>4000</v>
      </c>
      <c r="F313" s="314">
        <v>1</v>
      </c>
      <c r="G313" s="313">
        <v>4000</v>
      </c>
      <c r="H313" s="280" t="s">
        <v>1774</v>
      </c>
      <c r="I313" s="59" t="s">
        <v>472</v>
      </c>
    </row>
    <row r="314" spans="1:9" ht="15.75">
      <c r="A314" s="266">
        <v>307</v>
      </c>
      <c r="B314" s="317" t="s">
        <v>1757</v>
      </c>
      <c r="C314" s="268" t="s">
        <v>1758</v>
      </c>
      <c r="D314" s="311" t="s">
        <v>1409</v>
      </c>
      <c r="E314" s="313">
        <v>16000</v>
      </c>
      <c r="F314" s="314">
        <v>1</v>
      </c>
      <c r="G314" s="313">
        <v>16000</v>
      </c>
      <c r="H314" s="280" t="s">
        <v>1775</v>
      </c>
      <c r="I314" s="59" t="s">
        <v>472</v>
      </c>
    </row>
    <row r="315" spans="1:9" ht="15.75">
      <c r="A315" s="266">
        <v>308</v>
      </c>
      <c r="B315" s="317" t="s">
        <v>1776</v>
      </c>
      <c r="C315" s="268" t="s">
        <v>1759</v>
      </c>
      <c r="D315" s="311" t="s">
        <v>1409</v>
      </c>
      <c r="E315" s="313">
        <v>12000</v>
      </c>
      <c r="F315" s="314">
        <v>1</v>
      </c>
      <c r="G315" s="313">
        <v>12000</v>
      </c>
      <c r="H315" s="280" t="s">
        <v>1777</v>
      </c>
      <c r="I315" s="59" t="s">
        <v>472</v>
      </c>
    </row>
    <row r="316" spans="1:9" ht="15.75">
      <c r="A316" s="266">
        <v>309</v>
      </c>
      <c r="B316" s="317" t="s">
        <v>1760</v>
      </c>
      <c r="C316" s="268" t="s">
        <v>1761</v>
      </c>
      <c r="D316" s="311" t="s">
        <v>1409</v>
      </c>
      <c r="E316" s="313">
        <v>12000</v>
      </c>
      <c r="F316" s="314">
        <v>1</v>
      </c>
      <c r="G316" s="313">
        <v>12000</v>
      </c>
      <c r="H316" s="280" t="s">
        <v>1778</v>
      </c>
      <c r="I316" s="59" t="s">
        <v>472</v>
      </c>
    </row>
    <row r="317" spans="1:9" ht="15.75">
      <c r="A317" s="266">
        <v>310</v>
      </c>
      <c r="B317" s="317" t="s">
        <v>1762</v>
      </c>
      <c r="C317" s="268" t="s">
        <v>1763</v>
      </c>
      <c r="D317" s="311" t="s">
        <v>1409</v>
      </c>
      <c r="E317" s="313">
        <v>23000</v>
      </c>
      <c r="F317" s="314">
        <v>1</v>
      </c>
      <c r="G317" s="313">
        <v>23000</v>
      </c>
      <c r="H317" s="280" t="s">
        <v>1772</v>
      </c>
      <c r="I317" s="59" t="s">
        <v>472</v>
      </c>
    </row>
    <row r="318" spans="1:9" ht="15.75">
      <c r="A318" s="266">
        <v>311</v>
      </c>
      <c r="B318" s="317" t="s">
        <v>1764</v>
      </c>
      <c r="C318" s="268" t="s">
        <v>1765</v>
      </c>
      <c r="D318" s="311" t="s">
        <v>1409</v>
      </c>
      <c r="E318" s="313">
        <v>6000</v>
      </c>
      <c r="F318" s="314">
        <v>1</v>
      </c>
      <c r="G318" s="313">
        <v>6000</v>
      </c>
      <c r="H318" s="280" t="s">
        <v>1772</v>
      </c>
      <c r="I318" s="59" t="s">
        <v>472</v>
      </c>
    </row>
    <row r="319" spans="1:9" ht="15.75">
      <c r="A319" s="266">
        <v>312</v>
      </c>
      <c r="B319" s="317" t="s">
        <v>1766</v>
      </c>
      <c r="C319" s="268" t="s">
        <v>1767</v>
      </c>
      <c r="D319" s="311" t="s">
        <v>1409</v>
      </c>
      <c r="E319" s="313">
        <v>35000</v>
      </c>
      <c r="F319" s="314">
        <v>1</v>
      </c>
      <c r="G319" s="313">
        <v>35000</v>
      </c>
      <c r="H319" s="280" t="s">
        <v>1772</v>
      </c>
      <c r="I319" s="59" t="s">
        <v>472</v>
      </c>
    </row>
    <row r="320" spans="1:9" ht="15.75">
      <c r="A320" s="266">
        <v>313</v>
      </c>
      <c r="B320" s="317" t="s">
        <v>1768</v>
      </c>
      <c r="C320" s="268" t="s">
        <v>1769</v>
      </c>
      <c r="D320" s="311" t="s">
        <v>1409</v>
      </c>
      <c r="E320" s="313">
        <v>47000</v>
      </c>
      <c r="F320" s="314">
        <v>1</v>
      </c>
      <c r="G320" s="313">
        <v>47000</v>
      </c>
      <c r="H320" s="280"/>
      <c r="I320" s="59" t="s">
        <v>472</v>
      </c>
    </row>
    <row r="321" spans="1:9" ht="15.75">
      <c r="A321" s="266">
        <v>314</v>
      </c>
      <c r="B321" s="318" t="s">
        <v>1770</v>
      </c>
      <c r="C321" s="268" t="s">
        <v>1771</v>
      </c>
      <c r="D321" s="311" t="s">
        <v>1409</v>
      </c>
      <c r="E321" s="313">
        <v>8000</v>
      </c>
      <c r="F321" s="314">
        <v>1</v>
      </c>
      <c r="G321" s="313">
        <v>8000</v>
      </c>
      <c r="H321" s="306"/>
      <c r="I321" s="59" t="s">
        <v>472</v>
      </c>
    </row>
    <row r="322" spans="1:9" ht="15.75">
      <c r="A322" s="398" t="s">
        <v>1779</v>
      </c>
      <c r="B322" s="399"/>
      <c r="C322" s="399"/>
      <c r="D322" s="399"/>
      <c r="E322" s="399"/>
      <c r="F322" s="399"/>
      <c r="G322" s="399"/>
      <c r="H322" s="399"/>
      <c r="I322" s="400"/>
    </row>
    <row r="323" spans="1:9" ht="31.5">
      <c r="A323" s="266">
        <v>315</v>
      </c>
      <c r="B323" s="312" t="s">
        <v>1780</v>
      </c>
      <c r="C323" s="320" t="s">
        <v>1813</v>
      </c>
      <c r="D323" s="311" t="s">
        <v>1409</v>
      </c>
      <c r="E323" s="321">
        <v>4518.6</v>
      </c>
      <c r="F323" s="322">
        <v>1</v>
      </c>
      <c r="G323" s="321">
        <v>4518.6</v>
      </c>
      <c r="H323" s="58" t="s">
        <v>471</v>
      </c>
      <c r="I323" s="59" t="s">
        <v>472</v>
      </c>
    </row>
    <row r="324" spans="1:9" ht="31.5">
      <c r="A324" s="266">
        <v>316</v>
      </c>
      <c r="B324" s="315" t="s">
        <v>1780</v>
      </c>
      <c r="C324" s="268" t="s">
        <v>1814</v>
      </c>
      <c r="D324" s="311" t="s">
        <v>1409</v>
      </c>
      <c r="E324" s="313">
        <v>4518.6</v>
      </c>
      <c r="F324" s="314">
        <v>1</v>
      </c>
      <c r="G324" s="313">
        <v>4518.6</v>
      </c>
      <c r="H324" s="58" t="s">
        <v>471</v>
      </c>
      <c r="I324" s="59" t="s">
        <v>472</v>
      </c>
    </row>
    <row r="325" spans="1:9" ht="31.5">
      <c r="A325" s="266">
        <v>317</v>
      </c>
      <c r="B325" s="315" t="s">
        <v>1780</v>
      </c>
      <c r="C325" s="268" t="s">
        <v>1815</v>
      </c>
      <c r="D325" s="311" t="s">
        <v>1409</v>
      </c>
      <c r="E325" s="313">
        <v>4518.6</v>
      </c>
      <c r="F325" s="314">
        <v>1</v>
      </c>
      <c r="G325" s="313">
        <v>4518.6</v>
      </c>
      <c r="H325" s="58" t="s">
        <v>471</v>
      </c>
      <c r="I325" s="59" t="s">
        <v>472</v>
      </c>
    </row>
    <row r="326" spans="1:9" ht="31.5">
      <c r="A326" s="266">
        <v>318</v>
      </c>
      <c r="B326" s="315" t="s">
        <v>1780</v>
      </c>
      <c r="C326" s="268" t="s">
        <v>1816</v>
      </c>
      <c r="D326" s="311" t="s">
        <v>1409</v>
      </c>
      <c r="E326" s="313">
        <v>4518.6</v>
      </c>
      <c r="F326" s="314">
        <v>1</v>
      </c>
      <c r="G326" s="313">
        <v>4518.6</v>
      </c>
      <c r="H326" s="58" t="s">
        <v>471</v>
      </c>
      <c r="I326" s="59" t="s">
        <v>472</v>
      </c>
    </row>
    <row r="327" spans="1:9" ht="31.5">
      <c r="A327" s="266">
        <v>319</v>
      </c>
      <c r="B327" s="315" t="s">
        <v>1781</v>
      </c>
      <c r="C327" s="268" t="s">
        <v>1817</v>
      </c>
      <c r="D327" s="311" t="s">
        <v>1409</v>
      </c>
      <c r="E327" s="313">
        <v>5987.4</v>
      </c>
      <c r="F327" s="314">
        <v>1</v>
      </c>
      <c r="G327" s="313">
        <v>5987.4</v>
      </c>
      <c r="H327" s="58" t="s">
        <v>471</v>
      </c>
      <c r="I327" s="59" t="s">
        <v>472</v>
      </c>
    </row>
    <row r="328" spans="1:9" ht="31.5">
      <c r="A328" s="266">
        <v>320</v>
      </c>
      <c r="B328" s="315" t="s">
        <v>1782</v>
      </c>
      <c r="C328" s="268" t="s">
        <v>1818</v>
      </c>
      <c r="D328" s="311" t="s">
        <v>1409</v>
      </c>
      <c r="E328" s="313">
        <v>4792</v>
      </c>
      <c r="F328" s="314">
        <v>1</v>
      </c>
      <c r="G328" s="313">
        <v>4792</v>
      </c>
      <c r="H328" s="58" t="s">
        <v>471</v>
      </c>
      <c r="I328" s="59" t="s">
        <v>472</v>
      </c>
    </row>
    <row r="329" spans="1:9" ht="31.5">
      <c r="A329" s="266">
        <v>321</v>
      </c>
      <c r="B329" s="315" t="s">
        <v>1783</v>
      </c>
      <c r="C329" s="268" t="s">
        <v>1819</v>
      </c>
      <c r="D329" s="311" t="s">
        <v>1409</v>
      </c>
      <c r="E329" s="313">
        <v>14318</v>
      </c>
      <c r="F329" s="314">
        <v>1</v>
      </c>
      <c r="G329" s="313">
        <v>14318</v>
      </c>
      <c r="H329" s="58" t="s">
        <v>471</v>
      </c>
      <c r="I329" s="59" t="s">
        <v>472</v>
      </c>
    </row>
    <row r="330" spans="1:9" ht="31.5">
      <c r="A330" s="266">
        <v>322</v>
      </c>
      <c r="B330" s="315" t="s">
        <v>1895</v>
      </c>
      <c r="C330" s="268" t="s">
        <v>1820</v>
      </c>
      <c r="D330" s="311" t="s">
        <v>1409</v>
      </c>
      <c r="E330" s="313">
        <v>16995</v>
      </c>
      <c r="F330" s="314">
        <v>1</v>
      </c>
      <c r="G330" s="313">
        <v>16995</v>
      </c>
      <c r="H330" s="58" t="s">
        <v>471</v>
      </c>
      <c r="I330" s="59" t="s">
        <v>472</v>
      </c>
    </row>
    <row r="331" spans="1:9" ht="31.5">
      <c r="A331" s="266">
        <v>323</v>
      </c>
      <c r="B331" s="315" t="s">
        <v>1784</v>
      </c>
      <c r="C331" s="268" t="s">
        <v>1821</v>
      </c>
      <c r="D331" s="311" t="s">
        <v>1409</v>
      </c>
      <c r="E331" s="313">
        <v>13116</v>
      </c>
      <c r="F331" s="314">
        <v>1</v>
      </c>
      <c r="G331" s="313">
        <v>13116</v>
      </c>
      <c r="H331" s="58" t="s">
        <v>471</v>
      </c>
      <c r="I331" s="59" t="s">
        <v>472</v>
      </c>
    </row>
    <row r="332" spans="1:9" ht="31.5">
      <c r="A332" s="266">
        <v>324</v>
      </c>
      <c r="B332" s="315" t="s">
        <v>1785</v>
      </c>
      <c r="C332" s="268" t="s">
        <v>1822</v>
      </c>
      <c r="D332" s="311" t="s">
        <v>1409</v>
      </c>
      <c r="E332" s="313">
        <v>5653</v>
      </c>
      <c r="F332" s="314">
        <v>1</v>
      </c>
      <c r="G332" s="313">
        <v>5653</v>
      </c>
      <c r="H332" s="58" t="s">
        <v>471</v>
      </c>
      <c r="I332" s="59" t="s">
        <v>472</v>
      </c>
    </row>
    <row r="333" spans="1:9" ht="31.5">
      <c r="A333" s="266">
        <v>325</v>
      </c>
      <c r="B333" s="315" t="s">
        <v>1786</v>
      </c>
      <c r="C333" s="268" t="s">
        <v>1823</v>
      </c>
      <c r="D333" s="311" t="s">
        <v>1409</v>
      </c>
      <c r="E333" s="313">
        <v>5824</v>
      </c>
      <c r="F333" s="314">
        <v>1</v>
      </c>
      <c r="G333" s="313">
        <v>5824</v>
      </c>
      <c r="H333" s="58" t="s">
        <v>471</v>
      </c>
      <c r="I333" s="59" t="s">
        <v>472</v>
      </c>
    </row>
    <row r="334" spans="1:9" ht="31.5">
      <c r="A334" s="266">
        <v>326</v>
      </c>
      <c r="B334" s="315" t="s">
        <v>1787</v>
      </c>
      <c r="C334" s="268" t="s">
        <v>1824</v>
      </c>
      <c r="D334" s="311" t="s">
        <v>1409</v>
      </c>
      <c r="E334" s="313">
        <v>3124</v>
      </c>
      <c r="F334" s="314">
        <v>1</v>
      </c>
      <c r="G334" s="313">
        <v>3124</v>
      </c>
      <c r="H334" s="58" t="s">
        <v>471</v>
      </c>
      <c r="I334" s="59" t="s">
        <v>472</v>
      </c>
    </row>
    <row r="335" spans="1:9" ht="31.5">
      <c r="A335" s="266">
        <v>327</v>
      </c>
      <c r="B335" s="315" t="s">
        <v>1788</v>
      </c>
      <c r="C335" s="268" t="s">
        <v>1825</v>
      </c>
      <c r="D335" s="311" t="s">
        <v>1409</v>
      </c>
      <c r="E335" s="313">
        <v>42896</v>
      </c>
      <c r="F335" s="314">
        <v>1</v>
      </c>
      <c r="G335" s="313">
        <v>42896</v>
      </c>
      <c r="H335" s="58" t="s">
        <v>471</v>
      </c>
      <c r="I335" s="59" t="s">
        <v>472</v>
      </c>
    </row>
    <row r="336" spans="1:9" ht="31.5">
      <c r="A336" s="266">
        <v>328</v>
      </c>
      <c r="B336" s="315" t="s">
        <v>1789</v>
      </c>
      <c r="C336" s="268" t="s">
        <v>1826</v>
      </c>
      <c r="D336" s="311" t="s">
        <v>1409</v>
      </c>
      <c r="E336" s="313">
        <v>7426</v>
      </c>
      <c r="F336" s="314">
        <v>2</v>
      </c>
      <c r="G336" s="313">
        <v>14852</v>
      </c>
      <c r="H336" s="58" t="s">
        <v>471</v>
      </c>
      <c r="I336" s="59" t="s">
        <v>472</v>
      </c>
    </row>
    <row r="337" spans="1:9" ht="31.5">
      <c r="A337" s="266">
        <v>329</v>
      </c>
      <c r="B337" s="315" t="s">
        <v>1790</v>
      </c>
      <c r="C337" s="268" t="s">
        <v>1827</v>
      </c>
      <c r="D337" s="311" t="s">
        <v>1409</v>
      </c>
      <c r="E337" s="313">
        <v>6814</v>
      </c>
      <c r="F337" s="314">
        <v>1</v>
      </c>
      <c r="G337" s="313">
        <v>6814</v>
      </c>
      <c r="H337" s="58" t="s">
        <v>471</v>
      </c>
      <c r="I337" s="59" t="s">
        <v>472</v>
      </c>
    </row>
    <row r="338" spans="1:9" ht="31.5">
      <c r="A338" s="266">
        <v>330</v>
      </c>
      <c r="B338" s="315" t="s">
        <v>1791</v>
      </c>
      <c r="C338" s="268" t="s">
        <v>1828</v>
      </c>
      <c r="D338" s="311" t="s">
        <v>1409</v>
      </c>
      <c r="E338" s="313">
        <v>16742</v>
      </c>
      <c r="F338" s="314">
        <v>1</v>
      </c>
      <c r="G338" s="313">
        <v>16742</v>
      </c>
      <c r="H338" s="58" t="s">
        <v>471</v>
      </c>
      <c r="I338" s="59" t="s">
        <v>472</v>
      </c>
    </row>
    <row r="339" spans="1:9" ht="31.5">
      <c r="A339" s="266">
        <v>331</v>
      </c>
      <c r="B339" s="315" t="s">
        <v>1792</v>
      </c>
      <c r="C339" s="268" t="s">
        <v>1829</v>
      </c>
      <c r="D339" s="311" t="s">
        <v>1409</v>
      </c>
      <c r="E339" s="313">
        <v>4126</v>
      </c>
      <c r="F339" s="314">
        <v>1</v>
      </c>
      <c r="G339" s="313">
        <v>4126</v>
      </c>
      <c r="H339" s="58" t="s">
        <v>471</v>
      </c>
      <c r="I339" s="59" t="s">
        <v>472</v>
      </c>
    </row>
    <row r="340" spans="1:9" ht="31.5">
      <c r="A340" s="266">
        <v>332</v>
      </c>
      <c r="B340" s="315" t="s">
        <v>1793</v>
      </c>
      <c r="C340" s="268" t="s">
        <v>1830</v>
      </c>
      <c r="D340" s="311" t="s">
        <v>1409</v>
      </c>
      <c r="E340" s="313">
        <v>4300</v>
      </c>
      <c r="F340" s="314">
        <v>1</v>
      </c>
      <c r="G340" s="313">
        <v>4300</v>
      </c>
      <c r="H340" s="58" t="s">
        <v>471</v>
      </c>
      <c r="I340" s="59" t="s">
        <v>472</v>
      </c>
    </row>
    <row r="341" spans="1:9" ht="31.5">
      <c r="A341" s="266">
        <v>333</v>
      </c>
      <c r="B341" s="315" t="s">
        <v>1794</v>
      </c>
      <c r="C341" s="268" t="s">
        <v>1831</v>
      </c>
      <c r="D341" s="311" t="s">
        <v>1409</v>
      </c>
      <c r="E341" s="313">
        <v>9220</v>
      </c>
      <c r="F341" s="314">
        <v>1</v>
      </c>
      <c r="G341" s="313">
        <v>9220</v>
      </c>
      <c r="H341" s="58" t="s">
        <v>471</v>
      </c>
      <c r="I341" s="59" t="s">
        <v>472</v>
      </c>
    </row>
    <row r="342" spans="1:9" ht="31.5">
      <c r="A342" s="266">
        <v>334</v>
      </c>
      <c r="B342" s="315" t="s">
        <v>1795</v>
      </c>
      <c r="C342" s="268" t="s">
        <v>1832</v>
      </c>
      <c r="D342" s="311" t="s">
        <v>1409</v>
      </c>
      <c r="E342" s="313">
        <v>6864</v>
      </c>
      <c r="F342" s="314">
        <v>1</v>
      </c>
      <c r="G342" s="313">
        <v>6864</v>
      </c>
      <c r="H342" s="58" t="s">
        <v>471</v>
      </c>
      <c r="I342" s="59" t="s">
        <v>472</v>
      </c>
    </row>
    <row r="343" spans="1:9" ht="31.5">
      <c r="A343" s="266">
        <v>335</v>
      </c>
      <c r="B343" s="315" t="s">
        <v>1796</v>
      </c>
      <c r="C343" s="268" t="s">
        <v>1833</v>
      </c>
      <c r="D343" s="311" t="s">
        <v>1409</v>
      </c>
      <c r="E343" s="313">
        <v>3398</v>
      </c>
      <c r="F343" s="314">
        <v>2</v>
      </c>
      <c r="G343" s="313">
        <v>6796</v>
      </c>
      <c r="H343" s="58" t="s">
        <v>471</v>
      </c>
      <c r="I343" s="59" t="s">
        <v>472</v>
      </c>
    </row>
    <row r="344" spans="1:9" ht="31.5">
      <c r="A344" s="266">
        <v>336</v>
      </c>
      <c r="B344" s="315" t="s">
        <v>1797</v>
      </c>
      <c r="C344" s="268" t="s">
        <v>1834</v>
      </c>
      <c r="D344" s="311" t="s">
        <v>1409</v>
      </c>
      <c r="E344" s="313">
        <v>6912</v>
      </c>
      <c r="F344" s="314">
        <v>1</v>
      </c>
      <c r="G344" s="313">
        <v>6912</v>
      </c>
      <c r="H344" s="58" t="s">
        <v>471</v>
      </c>
      <c r="I344" s="59" t="s">
        <v>472</v>
      </c>
    </row>
    <row r="345" spans="1:9" ht="31.5">
      <c r="A345" s="266">
        <v>337</v>
      </c>
      <c r="B345" s="315" t="s">
        <v>1798</v>
      </c>
      <c r="C345" s="268" t="s">
        <v>1835</v>
      </c>
      <c r="D345" s="311" t="s">
        <v>1409</v>
      </c>
      <c r="E345" s="313">
        <v>4800</v>
      </c>
      <c r="F345" s="314">
        <v>1</v>
      </c>
      <c r="G345" s="313">
        <v>4800</v>
      </c>
      <c r="H345" s="58" t="s">
        <v>471</v>
      </c>
      <c r="I345" s="59" t="s">
        <v>472</v>
      </c>
    </row>
    <row r="346" spans="1:9" ht="31.5">
      <c r="A346" s="266">
        <v>338</v>
      </c>
      <c r="B346" s="315" t="s">
        <v>1799</v>
      </c>
      <c r="C346" s="268" t="s">
        <v>1836</v>
      </c>
      <c r="D346" s="311" t="s">
        <v>1409</v>
      </c>
      <c r="E346" s="313">
        <v>5770</v>
      </c>
      <c r="F346" s="314">
        <v>1</v>
      </c>
      <c r="G346" s="313">
        <v>5770</v>
      </c>
      <c r="H346" s="58" t="s">
        <v>471</v>
      </c>
      <c r="I346" s="59" t="s">
        <v>472</v>
      </c>
    </row>
    <row r="347" spans="1:9" ht="31.5">
      <c r="A347" s="266">
        <v>339</v>
      </c>
      <c r="B347" s="315" t="s">
        <v>1800</v>
      </c>
      <c r="C347" s="268" t="s">
        <v>1837</v>
      </c>
      <c r="D347" s="311" t="s">
        <v>1409</v>
      </c>
      <c r="E347" s="313">
        <v>9893</v>
      </c>
      <c r="F347" s="314">
        <v>1</v>
      </c>
      <c r="G347" s="313">
        <v>9893</v>
      </c>
      <c r="H347" s="58" t="s">
        <v>471</v>
      </c>
      <c r="I347" s="59" t="s">
        <v>472</v>
      </c>
    </row>
    <row r="348" spans="1:9" ht="31.5">
      <c r="A348" s="266">
        <v>340</v>
      </c>
      <c r="B348" s="315" t="s">
        <v>1801</v>
      </c>
      <c r="C348" s="268" t="s">
        <v>1838</v>
      </c>
      <c r="D348" s="311" t="s">
        <v>1409</v>
      </c>
      <c r="E348" s="313">
        <v>4775</v>
      </c>
      <c r="F348" s="314">
        <v>1</v>
      </c>
      <c r="G348" s="313">
        <v>4775</v>
      </c>
      <c r="H348" s="58" t="s">
        <v>471</v>
      </c>
      <c r="I348" s="59" t="s">
        <v>472</v>
      </c>
    </row>
    <row r="349" spans="1:9" ht="31.5">
      <c r="A349" s="266">
        <v>341</v>
      </c>
      <c r="B349" s="315" t="s">
        <v>1802</v>
      </c>
      <c r="C349" s="268" t="s">
        <v>1839</v>
      </c>
      <c r="D349" s="311" t="s">
        <v>1409</v>
      </c>
      <c r="E349" s="313">
        <v>4000</v>
      </c>
      <c r="F349" s="314">
        <v>1</v>
      </c>
      <c r="G349" s="313">
        <v>4000</v>
      </c>
      <c r="H349" s="58" t="s">
        <v>471</v>
      </c>
      <c r="I349" s="59" t="s">
        <v>472</v>
      </c>
    </row>
    <row r="350" spans="1:9" ht="31.5">
      <c r="A350" s="266">
        <v>342</v>
      </c>
      <c r="B350" s="315" t="s">
        <v>1803</v>
      </c>
      <c r="C350" s="268" t="s">
        <v>1840</v>
      </c>
      <c r="D350" s="311" t="s">
        <v>1409</v>
      </c>
      <c r="E350" s="313">
        <v>4500</v>
      </c>
      <c r="F350" s="314">
        <v>1</v>
      </c>
      <c r="G350" s="313">
        <v>4500</v>
      </c>
      <c r="H350" s="58" t="s">
        <v>471</v>
      </c>
      <c r="I350" s="59" t="s">
        <v>472</v>
      </c>
    </row>
    <row r="351" spans="1:9" ht="31.5">
      <c r="A351" s="266">
        <v>343</v>
      </c>
      <c r="B351" s="315" t="s">
        <v>1804</v>
      </c>
      <c r="C351" s="268" t="s">
        <v>1841</v>
      </c>
      <c r="D351" s="311" t="s">
        <v>1409</v>
      </c>
      <c r="E351" s="313">
        <v>16140</v>
      </c>
      <c r="F351" s="314">
        <v>1</v>
      </c>
      <c r="G351" s="313">
        <v>16140</v>
      </c>
      <c r="H351" s="58" t="s">
        <v>471</v>
      </c>
      <c r="I351" s="59" t="s">
        <v>472</v>
      </c>
    </row>
    <row r="352" spans="1:9" ht="31.5">
      <c r="A352" s="266">
        <v>344</v>
      </c>
      <c r="B352" s="315" t="s">
        <v>1805</v>
      </c>
      <c r="C352" s="268" t="s">
        <v>1842</v>
      </c>
      <c r="D352" s="311" t="s">
        <v>1409</v>
      </c>
      <c r="E352" s="313">
        <v>7050</v>
      </c>
      <c r="F352" s="314">
        <v>1</v>
      </c>
      <c r="G352" s="313">
        <v>7050</v>
      </c>
      <c r="H352" s="58" t="s">
        <v>471</v>
      </c>
      <c r="I352" s="59" t="s">
        <v>472</v>
      </c>
    </row>
    <row r="353" spans="1:9" ht="31.5">
      <c r="A353" s="266">
        <v>345</v>
      </c>
      <c r="B353" s="315" t="s">
        <v>1806</v>
      </c>
      <c r="C353" s="268" t="s">
        <v>1843</v>
      </c>
      <c r="D353" s="311" t="s">
        <v>1409</v>
      </c>
      <c r="E353" s="313">
        <v>26310</v>
      </c>
      <c r="F353" s="314">
        <v>1</v>
      </c>
      <c r="G353" s="313">
        <v>26310</v>
      </c>
      <c r="H353" s="58" t="s">
        <v>471</v>
      </c>
      <c r="I353" s="59" t="s">
        <v>472</v>
      </c>
    </row>
    <row r="354" spans="1:9" ht="31.5">
      <c r="A354" s="266">
        <v>346</v>
      </c>
      <c r="B354" s="315" t="s">
        <v>1807</v>
      </c>
      <c r="C354" s="268" t="s">
        <v>1844</v>
      </c>
      <c r="D354" s="311" t="s">
        <v>1409</v>
      </c>
      <c r="E354" s="313">
        <v>14537.36</v>
      </c>
      <c r="F354" s="314">
        <v>1</v>
      </c>
      <c r="G354" s="313">
        <v>14537.36</v>
      </c>
      <c r="H354" s="58" t="s">
        <v>471</v>
      </c>
      <c r="I354" s="59" t="s">
        <v>472</v>
      </c>
    </row>
    <row r="355" spans="1:9" ht="31.5">
      <c r="A355" s="266">
        <v>347</v>
      </c>
      <c r="B355" s="315" t="s">
        <v>1808</v>
      </c>
      <c r="C355" s="268" t="s">
        <v>1845</v>
      </c>
      <c r="D355" s="311" t="s">
        <v>1409</v>
      </c>
      <c r="E355" s="313">
        <v>5400</v>
      </c>
      <c r="F355" s="314">
        <v>1</v>
      </c>
      <c r="G355" s="313">
        <v>5400</v>
      </c>
      <c r="H355" s="58" t="s">
        <v>471</v>
      </c>
      <c r="I355" s="59" t="s">
        <v>472</v>
      </c>
    </row>
    <row r="356" spans="1:9" ht="31.5">
      <c r="A356" s="266">
        <v>348</v>
      </c>
      <c r="B356" s="315" t="s">
        <v>1808</v>
      </c>
      <c r="C356" s="268" t="s">
        <v>1846</v>
      </c>
      <c r="D356" s="311" t="s">
        <v>1409</v>
      </c>
      <c r="E356" s="313">
        <v>5400</v>
      </c>
      <c r="F356" s="314">
        <v>1</v>
      </c>
      <c r="G356" s="313">
        <v>5400</v>
      </c>
      <c r="H356" s="58" t="s">
        <v>471</v>
      </c>
      <c r="I356" s="59" t="s">
        <v>472</v>
      </c>
    </row>
    <row r="357" spans="1:9" ht="31.5">
      <c r="A357" s="266">
        <v>349</v>
      </c>
      <c r="B357" s="315" t="s">
        <v>1808</v>
      </c>
      <c r="C357" s="268" t="s">
        <v>1847</v>
      </c>
      <c r="D357" s="311" t="s">
        <v>1409</v>
      </c>
      <c r="E357" s="313">
        <v>5400</v>
      </c>
      <c r="F357" s="314">
        <v>1</v>
      </c>
      <c r="G357" s="313">
        <v>5400</v>
      </c>
      <c r="H357" s="58" t="s">
        <v>471</v>
      </c>
      <c r="I357" s="59" t="s">
        <v>472</v>
      </c>
    </row>
    <row r="358" spans="1:9" ht="31.5">
      <c r="A358" s="266">
        <v>350</v>
      </c>
      <c r="B358" s="315" t="s">
        <v>1808</v>
      </c>
      <c r="C358" s="268" t="s">
        <v>1848</v>
      </c>
      <c r="D358" s="311" t="s">
        <v>1409</v>
      </c>
      <c r="E358" s="313">
        <v>5400</v>
      </c>
      <c r="F358" s="314">
        <v>1</v>
      </c>
      <c r="G358" s="313">
        <v>5400</v>
      </c>
      <c r="H358" s="58" t="s">
        <v>471</v>
      </c>
      <c r="I358" s="59" t="s">
        <v>472</v>
      </c>
    </row>
    <row r="359" spans="1:9" ht="31.5">
      <c r="A359" s="266">
        <v>351</v>
      </c>
      <c r="B359" s="315" t="s">
        <v>1808</v>
      </c>
      <c r="C359" s="268" t="s">
        <v>1849</v>
      </c>
      <c r="D359" s="311" t="s">
        <v>1409</v>
      </c>
      <c r="E359" s="313">
        <v>5400</v>
      </c>
      <c r="F359" s="314">
        <v>1</v>
      </c>
      <c r="G359" s="313">
        <v>5400</v>
      </c>
      <c r="H359" s="58" t="s">
        <v>471</v>
      </c>
      <c r="I359" s="59" t="s">
        <v>472</v>
      </c>
    </row>
    <row r="360" spans="1:9" ht="31.5">
      <c r="A360" s="266">
        <v>352</v>
      </c>
      <c r="B360" s="315" t="s">
        <v>1808</v>
      </c>
      <c r="C360" s="268" t="s">
        <v>1850</v>
      </c>
      <c r="D360" s="311" t="s">
        <v>1409</v>
      </c>
      <c r="E360" s="313">
        <v>5400</v>
      </c>
      <c r="F360" s="314">
        <v>1</v>
      </c>
      <c r="G360" s="313">
        <v>5400</v>
      </c>
      <c r="H360" s="58" t="s">
        <v>471</v>
      </c>
      <c r="I360" s="59" t="s">
        <v>472</v>
      </c>
    </row>
    <row r="361" spans="1:9" ht="31.5">
      <c r="A361" s="266">
        <v>353</v>
      </c>
      <c r="B361" s="315" t="s">
        <v>1809</v>
      </c>
      <c r="C361" s="268" t="s">
        <v>1851</v>
      </c>
      <c r="D361" s="311" t="s">
        <v>1409</v>
      </c>
      <c r="E361" s="313">
        <v>5400</v>
      </c>
      <c r="F361" s="314">
        <v>1</v>
      </c>
      <c r="G361" s="313">
        <v>5400</v>
      </c>
      <c r="H361" s="58" t="s">
        <v>471</v>
      </c>
      <c r="I361" s="59" t="s">
        <v>472</v>
      </c>
    </row>
    <row r="362" spans="1:9" ht="31.5">
      <c r="A362" s="266">
        <v>354</v>
      </c>
      <c r="B362" s="315" t="s">
        <v>1810</v>
      </c>
      <c r="C362" s="268" t="s">
        <v>1852</v>
      </c>
      <c r="D362" s="311" t="s">
        <v>1409</v>
      </c>
      <c r="E362" s="313">
        <v>4750</v>
      </c>
      <c r="F362" s="314">
        <v>1</v>
      </c>
      <c r="G362" s="313">
        <v>4750</v>
      </c>
      <c r="H362" s="58" t="s">
        <v>471</v>
      </c>
      <c r="I362" s="59" t="s">
        <v>472</v>
      </c>
    </row>
    <row r="363" spans="1:9" ht="31.5">
      <c r="A363" s="266">
        <v>355</v>
      </c>
      <c r="B363" s="315" t="s">
        <v>1811</v>
      </c>
      <c r="C363" s="268" t="s">
        <v>1853</v>
      </c>
      <c r="D363" s="311" t="s">
        <v>1409</v>
      </c>
      <c r="E363" s="313">
        <v>5250</v>
      </c>
      <c r="F363" s="314">
        <v>1</v>
      </c>
      <c r="G363" s="313">
        <v>5250</v>
      </c>
      <c r="H363" s="58" t="s">
        <v>471</v>
      </c>
      <c r="I363" s="59" t="s">
        <v>472</v>
      </c>
    </row>
    <row r="364" spans="1:9" ht="31.5">
      <c r="A364" s="266">
        <v>356</v>
      </c>
      <c r="B364" s="315" t="s">
        <v>1812</v>
      </c>
      <c r="C364" s="268" t="s">
        <v>1854</v>
      </c>
      <c r="D364" s="311" t="s">
        <v>1409</v>
      </c>
      <c r="E364" s="313">
        <v>4000</v>
      </c>
      <c r="F364" s="314">
        <v>1</v>
      </c>
      <c r="G364" s="313">
        <v>4000</v>
      </c>
      <c r="H364" s="58" t="s">
        <v>471</v>
      </c>
      <c r="I364" s="59" t="s">
        <v>472</v>
      </c>
    </row>
    <row r="365" spans="1:9" ht="31.5">
      <c r="A365" s="266">
        <v>357</v>
      </c>
      <c r="B365" s="315" t="s">
        <v>1812</v>
      </c>
      <c r="C365" s="268" t="s">
        <v>1855</v>
      </c>
      <c r="D365" s="311" t="s">
        <v>1409</v>
      </c>
      <c r="E365" s="313">
        <v>4000</v>
      </c>
      <c r="F365" s="314">
        <v>1</v>
      </c>
      <c r="G365" s="313">
        <v>4000</v>
      </c>
      <c r="H365" s="58" t="s">
        <v>471</v>
      </c>
      <c r="I365" s="59" t="s">
        <v>472</v>
      </c>
    </row>
    <row r="366" spans="1:9" ht="15" customHeight="1">
      <c r="A366" s="395" t="s">
        <v>1856</v>
      </c>
      <c r="B366" s="396"/>
      <c r="C366" s="396"/>
      <c r="D366" s="396"/>
      <c r="E366" s="396"/>
      <c r="F366" s="396"/>
      <c r="G366" s="396"/>
      <c r="H366" s="396"/>
      <c r="I366" s="397"/>
    </row>
    <row r="367" spans="1:9" ht="31.5">
      <c r="A367" s="266">
        <v>358</v>
      </c>
      <c r="B367" s="315" t="s">
        <v>1857</v>
      </c>
      <c r="C367" s="268" t="s">
        <v>1858</v>
      </c>
      <c r="D367" s="311" t="s">
        <v>1409</v>
      </c>
      <c r="E367" s="313">
        <v>3500</v>
      </c>
      <c r="F367" s="314">
        <v>1</v>
      </c>
      <c r="G367" s="313">
        <v>3500</v>
      </c>
      <c r="H367" s="58" t="s">
        <v>471</v>
      </c>
      <c r="I367" s="59" t="s">
        <v>472</v>
      </c>
    </row>
    <row r="368" spans="1:9" ht="31.5">
      <c r="A368" s="266">
        <v>359</v>
      </c>
      <c r="B368" s="315" t="s">
        <v>1859</v>
      </c>
      <c r="C368" s="268" t="s">
        <v>1860</v>
      </c>
      <c r="D368" s="311" t="s">
        <v>1409</v>
      </c>
      <c r="E368" s="313">
        <v>11700</v>
      </c>
      <c r="F368" s="314">
        <v>1</v>
      </c>
      <c r="G368" s="313">
        <v>11700</v>
      </c>
      <c r="H368" s="58" t="s">
        <v>471</v>
      </c>
      <c r="I368" s="59" t="s">
        <v>472</v>
      </c>
    </row>
    <row r="369" spans="1:9" ht="31.5">
      <c r="A369" s="266">
        <v>360</v>
      </c>
      <c r="B369" s="315" t="s">
        <v>1861</v>
      </c>
      <c r="C369" s="268" t="s">
        <v>1862</v>
      </c>
      <c r="D369" s="311" t="s">
        <v>1409</v>
      </c>
      <c r="E369" s="313">
        <v>3800</v>
      </c>
      <c r="F369" s="314">
        <v>1</v>
      </c>
      <c r="G369" s="313">
        <v>3800</v>
      </c>
      <c r="H369" s="58" t="s">
        <v>471</v>
      </c>
      <c r="I369" s="59" t="s">
        <v>472</v>
      </c>
    </row>
    <row r="370" spans="1:9" ht="31.5">
      <c r="A370" s="266">
        <v>361</v>
      </c>
      <c r="B370" s="315" t="s">
        <v>1863</v>
      </c>
      <c r="C370" s="268" t="s">
        <v>1864</v>
      </c>
      <c r="D370" s="311" t="s">
        <v>1409</v>
      </c>
      <c r="E370" s="313">
        <v>5500</v>
      </c>
      <c r="F370" s="314">
        <v>1</v>
      </c>
      <c r="G370" s="313">
        <v>5500</v>
      </c>
      <c r="H370" s="58" t="s">
        <v>471</v>
      </c>
      <c r="I370" s="59" t="s">
        <v>472</v>
      </c>
    </row>
    <row r="371" spans="1:9" ht="31.5">
      <c r="A371" s="266">
        <v>362</v>
      </c>
      <c r="B371" s="315" t="s">
        <v>1865</v>
      </c>
      <c r="C371" s="268" t="s">
        <v>1866</v>
      </c>
      <c r="D371" s="311" t="s">
        <v>1409</v>
      </c>
      <c r="E371" s="313">
        <v>28840.35</v>
      </c>
      <c r="F371" s="314">
        <v>1</v>
      </c>
      <c r="G371" s="313">
        <v>28840.35</v>
      </c>
      <c r="H371" s="58" t="s">
        <v>471</v>
      </c>
      <c r="I371" s="59" t="s">
        <v>472</v>
      </c>
    </row>
    <row r="372" spans="1:9" ht="31.5">
      <c r="A372" s="266">
        <v>363</v>
      </c>
      <c r="B372" s="315" t="s">
        <v>1867</v>
      </c>
      <c r="C372" s="268" t="s">
        <v>1868</v>
      </c>
      <c r="D372" s="311" t="s">
        <v>1409</v>
      </c>
      <c r="E372" s="313">
        <v>47590</v>
      </c>
      <c r="F372" s="314">
        <v>1</v>
      </c>
      <c r="G372" s="313">
        <v>47590</v>
      </c>
      <c r="H372" s="58" t="s">
        <v>471</v>
      </c>
      <c r="I372" s="59" t="s">
        <v>472</v>
      </c>
    </row>
    <row r="373" spans="1:9" ht="31.5">
      <c r="A373" s="266">
        <v>364</v>
      </c>
      <c r="B373" s="315" t="s">
        <v>1869</v>
      </c>
      <c r="C373" s="268" t="s">
        <v>1870</v>
      </c>
      <c r="D373" s="311" t="s">
        <v>1409</v>
      </c>
      <c r="E373" s="313">
        <v>5000</v>
      </c>
      <c r="F373" s="314">
        <v>1</v>
      </c>
      <c r="G373" s="313">
        <v>5000</v>
      </c>
      <c r="H373" s="58" t="s">
        <v>471</v>
      </c>
      <c r="I373" s="59" t="s">
        <v>472</v>
      </c>
    </row>
    <row r="374" spans="1:9" ht="31.5">
      <c r="A374" s="266">
        <v>365</v>
      </c>
      <c r="B374" s="315" t="s">
        <v>1871</v>
      </c>
      <c r="C374" s="268" t="s">
        <v>1872</v>
      </c>
      <c r="D374" s="311" t="s">
        <v>1409</v>
      </c>
      <c r="E374" s="313">
        <v>4500</v>
      </c>
      <c r="F374" s="314">
        <v>1</v>
      </c>
      <c r="G374" s="313">
        <v>4500</v>
      </c>
      <c r="H374" s="58" t="s">
        <v>471</v>
      </c>
      <c r="I374" s="59" t="s">
        <v>472</v>
      </c>
    </row>
    <row r="375" spans="1:9" ht="31.5">
      <c r="A375" s="266">
        <v>366</v>
      </c>
      <c r="B375" s="315" t="s">
        <v>1873</v>
      </c>
      <c r="C375" s="268" t="s">
        <v>1874</v>
      </c>
      <c r="D375" s="311" t="s">
        <v>1409</v>
      </c>
      <c r="E375" s="313">
        <v>16420</v>
      </c>
      <c r="F375" s="314">
        <v>1</v>
      </c>
      <c r="G375" s="313">
        <v>16420</v>
      </c>
      <c r="H375" s="58" t="s">
        <v>471</v>
      </c>
      <c r="I375" s="59" t="s">
        <v>472</v>
      </c>
    </row>
    <row r="376" spans="1:9" ht="31.5">
      <c r="A376" s="266">
        <v>367</v>
      </c>
      <c r="B376" s="315" t="s">
        <v>1875</v>
      </c>
      <c r="C376" s="268" t="s">
        <v>1876</v>
      </c>
      <c r="D376" s="311" t="s">
        <v>1409</v>
      </c>
      <c r="E376" s="313">
        <v>36757</v>
      </c>
      <c r="F376" s="314">
        <v>1</v>
      </c>
      <c r="G376" s="313">
        <v>36757</v>
      </c>
      <c r="H376" s="58" t="s">
        <v>471</v>
      </c>
      <c r="I376" s="59" t="s">
        <v>472</v>
      </c>
    </row>
    <row r="377" spans="1:9" ht="31.5">
      <c r="A377" s="266">
        <v>368</v>
      </c>
      <c r="B377" s="315" t="s">
        <v>1877</v>
      </c>
      <c r="C377" s="268" t="s">
        <v>1878</v>
      </c>
      <c r="D377" s="311" t="s">
        <v>1409</v>
      </c>
      <c r="E377" s="313">
        <v>23990</v>
      </c>
      <c r="F377" s="314">
        <v>1</v>
      </c>
      <c r="G377" s="313">
        <v>23990</v>
      </c>
      <c r="H377" s="58" t="s">
        <v>471</v>
      </c>
      <c r="I377" s="59" t="s">
        <v>472</v>
      </c>
    </row>
    <row r="378" spans="1:9" ht="31.5">
      <c r="A378" s="266">
        <v>369</v>
      </c>
      <c r="B378" s="315" t="s">
        <v>1879</v>
      </c>
      <c r="C378" s="268" t="s">
        <v>1880</v>
      </c>
      <c r="D378" s="311" t="s">
        <v>1409</v>
      </c>
      <c r="E378" s="313">
        <v>13990</v>
      </c>
      <c r="F378" s="314">
        <v>1</v>
      </c>
      <c r="G378" s="313">
        <v>13990</v>
      </c>
      <c r="H378" s="58" t="s">
        <v>471</v>
      </c>
      <c r="I378" s="59" t="s">
        <v>472</v>
      </c>
    </row>
    <row r="379" spans="1:9" ht="31.5">
      <c r="A379" s="266">
        <v>370</v>
      </c>
      <c r="B379" s="315" t="s">
        <v>1881</v>
      </c>
      <c r="C379" s="268" t="s">
        <v>1882</v>
      </c>
      <c r="D379" s="311" t="s">
        <v>1409</v>
      </c>
      <c r="E379" s="313">
        <v>3420</v>
      </c>
      <c r="F379" s="314">
        <v>1</v>
      </c>
      <c r="G379" s="313">
        <v>3420</v>
      </c>
      <c r="H379" s="58" t="s">
        <v>471</v>
      </c>
      <c r="I379" s="59" t="s">
        <v>472</v>
      </c>
    </row>
    <row r="380" spans="1:9" ht="31.5">
      <c r="A380" s="266">
        <v>371</v>
      </c>
      <c r="B380" s="315" t="s">
        <v>1883</v>
      </c>
      <c r="C380" s="268" t="s">
        <v>1884</v>
      </c>
      <c r="D380" s="311" t="s">
        <v>1409</v>
      </c>
      <c r="E380" s="313">
        <v>26550</v>
      </c>
      <c r="F380" s="314">
        <v>1</v>
      </c>
      <c r="G380" s="313">
        <v>26550</v>
      </c>
      <c r="H380" s="58" t="s">
        <v>471</v>
      </c>
      <c r="I380" s="59" t="s">
        <v>472</v>
      </c>
    </row>
    <row r="381" spans="1:9" ht="31.5">
      <c r="A381" s="266">
        <v>372</v>
      </c>
      <c r="B381" s="315" t="s">
        <v>1885</v>
      </c>
      <c r="C381" s="268" t="s">
        <v>1886</v>
      </c>
      <c r="D381" s="311" t="s">
        <v>1409</v>
      </c>
      <c r="E381" s="323">
        <v>3000</v>
      </c>
      <c r="F381" s="314">
        <v>1</v>
      </c>
      <c r="G381" s="323">
        <v>3000</v>
      </c>
      <c r="H381" s="58" t="s">
        <v>471</v>
      </c>
      <c r="I381" s="59" t="s">
        <v>472</v>
      </c>
    </row>
    <row r="382" spans="1:9" ht="15" customHeight="1">
      <c r="A382" s="395" t="s">
        <v>1887</v>
      </c>
      <c r="B382" s="396"/>
      <c r="C382" s="396"/>
      <c r="D382" s="396"/>
      <c r="E382" s="396"/>
      <c r="F382" s="396"/>
      <c r="G382" s="396"/>
      <c r="H382" s="396"/>
      <c r="I382" s="397"/>
    </row>
    <row r="383" spans="1:9" ht="31.5">
      <c r="A383" s="266">
        <v>373</v>
      </c>
      <c r="B383" s="315" t="s">
        <v>1888</v>
      </c>
      <c r="C383" s="268" t="s">
        <v>1889</v>
      </c>
      <c r="D383" s="311" t="s">
        <v>1409</v>
      </c>
      <c r="E383" s="313">
        <v>216333</v>
      </c>
      <c r="F383" s="314">
        <v>1</v>
      </c>
      <c r="G383" s="313">
        <v>216333</v>
      </c>
      <c r="H383" s="58" t="s">
        <v>471</v>
      </c>
      <c r="I383" s="59" t="s">
        <v>472</v>
      </c>
    </row>
    <row r="384" spans="1:9" ht="31.5">
      <c r="A384" s="266">
        <v>374</v>
      </c>
      <c r="B384" s="315" t="s">
        <v>1890</v>
      </c>
      <c r="C384" s="268" t="s">
        <v>1891</v>
      </c>
      <c r="D384" s="311" t="s">
        <v>1409</v>
      </c>
      <c r="E384" s="313">
        <v>15000</v>
      </c>
      <c r="F384" s="314">
        <v>1</v>
      </c>
      <c r="G384" s="313">
        <v>15000</v>
      </c>
      <c r="H384" s="58" t="s">
        <v>471</v>
      </c>
      <c r="I384" s="59" t="s">
        <v>472</v>
      </c>
    </row>
    <row r="385" spans="1:9" ht="31.5">
      <c r="A385" s="266">
        <v>375</v>
      </c>
      <c r="B385" s="315" t="s">
        <v>1892</v>
      </c>
      <c r="C385" s="268" t="s">
        <v>1893</v>
      </c>
      <c r="D385" s="311" t="s">
        <v>1409</v>
      </c>
      <c r="E385" s="313">
        <v>130500</v>
      </c>
      <c r="F385" s="314">
        <v>1</v>
      </c>
      <c r="G385" s="313">
        <v>130500</v>
      </c>
      <c r="H385" s="58" t="s">
        <v>471</v>
      </c>
      <c r="I385" s="59" t="s">
        <v>472</v>
      </c>
    </row>
    <row r="386" spans="1:9" ht="31.5">
      <c r="A386" s="266">
        <v>376</v>
      </c>
      <c r="B386" s="315" t="s">
        <v>1892</v>
      </c>
      <c r="C386" s="268" t="s">
        <v>1894</v>
      </c>
      <c r="D386" s="311" t="s">
        <v>1409</v>
      </c>
      <c r="E386" s="313">
        <v>130500</v>
      </c>
      <c r="F386" s="314">
        <v>1</v>
      </c>
      <c r="G386" s="313">
        <v>130500</v>
      </c>
      <c r="H386" s="58" t="s">
        <v>471</v>
      </c>
      <c r="I386" s="59" t="s">
        <v>472</v>
      </c>
    </row>
  </sheetData>
  <sheetProtection/>
  <mergeCells count="6">
    <mergeCell ref="A5:I5"/>
    <mergeCell ref="A138:I138"/>
    <mergeCell ref="A288:I288"/>
    <mergeCell ref="A322:I322"/>
    <mergeCell ref="A366:I366"/>
    <mergeCell ref="A382:I382"/>
  </mergeCells>
  <printOptions/>
  <pageMargins left="0.27" right="0.23" top="0.38" bottom="0.39" header="0.3" footer="0.3"/>
  <pageSetup fitToHeight="0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2.7109375" style="0" customWidth="1"/>
    <col min="3" max="3" width="43.28125" style="0" customWidth="1"/>
    <col min="7" max="7" width="13.28125" style="0" customWidth="1"/>
    <col min="8" max="8" width="33.28125" style="0" customWidth="1"/>
  </cols>
  <sheetData>
    <row r="1" spans="1:8" s="3" customFormat="1" ht="122.25" customHeight="1">
      <c r="A1" s="401" t="s">
        <v>920</v>
      </c>
      <c r="B1" s="401"/>
      <c r="C1" s="401"/>
      <c r="D1" s="401"/>
      <c r="E1" s="401"/>
      <c r="F1" s="401"/>
      <c r="G1" s="401"/>
      <c r="H1" s="401"/>
    </row>
    <row r="2" spans="1:8" s="3" customFormat="1" ht="30.75" customHeight="1">
      <c r="A2" s="402" t="s">
        <v>808</v>
      </c>
      <c r="B2" s="402"/>
      <c r="C2" s="402"/>
      <c r="D2" s="402"/>
      <c r="E2" s="402"/>
      <c r="F2" s="402"/>
      <c r="G2" s="402"/>
      <c r="H2" s="402"/>
    </row>
    <row r="3" spans="1:8" s="6" customFormat="1" ht="93" customHeight="1">
      <c r="A3" s="224" t="s">
        <v>13</v>
      </c>
      <c r="B3" s="403" t="s">
        <v>809</v>
      </c>
      <c r="C3" s="403"/>
      <c r="D3" s="403" t="s">
        <v>810</v>
      </c>
      <c r="E3" s="403"/>
      <c r="F3" s="403" t="s">
        <v>811</v>
      </c>
      <c r="G3" s="403"/>
      <c r="H3" s="224" t="s">
        <v>812</v>
      </c>
    </row>
    <row r="4" spans="1:8" s="3" customFormat="1" ht="12.75">
      <c r="A4" s="191">
        <v>1</v>
      </c>
      <c r="B4" s="404">
        <v>2</v>
      </c>
      <c r="C4" s="404"/>
      <c r="D4" s="404">
        <v>3</v>
      </c>
      <c r="E4" s="404"/>
      <c r="F4" s="404">
        <v>4</v>
      </c>
      <c r="G4" s="404"/>
      <c r="H4" s="191">
        <v>5</v>
      </c>
    </row>
    <row r="5" spans="1:8" s="3" customFormat="1" ht="27" customHeight="1">
      <c r="A5" s="191" t="s">
        <v>286</v>
      </c>
      <c r="B5" s="404" t="s">
        <v>286</v>
      </c>
      <c r="C5" s="404"/>
      <c r="D5" s="404" t="s">
        <v>286</v>
      </c>
      <c r="E5" s="404"/>
      <c r="F5" s="404" t="s">
        <v>286</v>
      </c>
      <c r="G5" s="404"/>
      <c r="H5" s="191" t="s">
        <v>286</v>
      </c>
    </row>
  </sheetData>
  <sheetProtection/>
  <mergeCells count="11">
    <mergeCell ref="B5:C5"/>
    <mergeCell ref="D5:E5"/>
    <mergeCell ref="F5:G5"/>
    <mergeCell ref="A1:H1"/>
    <mergeCell ref="A2:H2"/>
    <mergeCell ref="B3:C3"/>
    <mergeCell ref="D3:E3"/>
    <mergeCell ref="F3:G3"/>
    <mergeCell ref="B4:C4"/>
    <mergeCell ref="D4:E4"/>
    <mergeCell ref="F4:G4"/>
  </mergeCells>
  <printOptions/>
  <pageMargins left="0.42" right="0.22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2" sqref="G2:H2"/>
    </sheetView>
  </sheetViews>
  <sheetFormatPr defaultColWidth="9.140625" defaultRowHeight="12.75"/>
  <cols>
    <col min="4" max="4" width="36.00390625" style="0" customWidth="1"/>
    <col min="6" max="6" width="15.57421875" style="0" customWidth="1"/>
    <col min="8" max="8" width="32.421875" style="0" customWidth="1"/>
  </cols>
  <sheetData>
    <row r="1" spans="1:8" ht="91.5" customHeight="1">
      <c r="A1" s="405" t="s">
        <v>921</v>
      </c>
      <c r="B1" s="405"/>
      <c r="C1" s="405"/>
      <c r="D1" s="405"/>
      <c r="E1" s="405"/>
      <c r="F1" s="405"/>
      <c r="G1" s="405"/>
      <c r="H1" s="405"/>
    </row>
    <row r="2" spans="1:8" s="3" customFormat="1" ht="108" customHeight="1">
      <c r="A2" s="404" t="s">
        <v>1072</v>
      </c>
      <c r="B2" s="404"/>
      <c r="C2" s="404" t="s">
        <v>809</v>
      </c>
      <c r="D2" s="404"/>
      <c r="E2" s="404" t="s">
        <v>810</v>
      </c>
      <c r="F2" s="404"/>
      <c r="G2" s="404" t="s">
        <v>811</v>
      </c>
      <c r="H2" s="404"/>
    </row>
    <row r="3" spans="1:8" s="3" customFormat="1" ht="18" customHeight="1">
      <c r="A3" s="404">
        <v>1</v>
      </c>
      <c r="B3" s="404"/>
      <c r="C3" s="404">
        <v>2</v>
      </c>
      <c r="D3" s="404"/>
      <c r="E3" s="404">
        <v>3</v>
      </c>
      <c r="F3" s="404"/>
      <c r="G3" s="404">
        <v>4</v>
      </c>
      <c r="H3" s="404"/>
    </row>
    <row r="4" spans="1:8" ht="48.75" customHeight="1">
      <c r="A4" s="406" t="s">
        <v>286</v>
      </c>
      <c r="B4" s="406"/>
      <c r="C4" s="406" t="s">
        <v>286</v>
      </c>
      <c r="D4" s="406"/>
      <c r="E4" s="406" t="s">
        <v>286</v>
      </c>
      <c r="F4" s="406"/>
      <c r="G4" s="406" t="s">
        <v>286</v>
      </c>
      <c r="H4" s="406"/>
    </row>
  </sheetData>
  <sheetProtection/>
  <mergeCells count="13">
    <mergeCell ref="A4:B4"/>
    <mergeCell ref="C4:D4"/>
    <mergeCell ref="E4:F4"/>
    <mergeCell ref="G4:H4"/>
    <mergeCell ref="A1:H1"/>
    <mergeCell ref="A2:B2"/>
    <mergeCell ref="C3:D3"/>
    <mergeCell ref="E3:F3"/>
    <mergeCell ref="G3:H3"/>
    <mergeCell ref="C2:D2"/>
    <mergeCell ref="E2:F2"/>
    <mergeCell ref="G2:H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60" zoomScaleNormal="60" zoomScalePageLayoutView="0" workbookViewId="0" topLeftCell="A1">
      <selection activeCell="E61" sqref="E61"/>
    </sheetView>
  </sheetViews>
  <sheetFormatPr defaultColWidth="8.8515625" defaultRowHeight="12.75"/>
  <cols>
    <col min="1" max="1" width="6.57421875" style="115" customWidth="1"/>
    <col min="2" max="2" width="11.7109375" style="125" customWidth="1"/>
    <col min="3" max="3" width="19.57421875" style="95" customWidth="1"/>
    <col min="4" max="4" width="16.7109375" style="96" customWidth="1"/>
    <col min="5" max="5" width="32.7109375" style="94" customWidth="1"/>
    <col min="6" max="6" width="13.421875" style="172" customWidth="1"/>
    <col min="7" max="7" width="11.00390625" style="94" customWidth="1"/>
    <col min="8" max="8" width="12.8515625" style="285" customWidth="1"/>
    <col min="9" max="10" width="15.7109375" style="97" customWidth="1"/>
    <col min="11" max="11" width="10.7109375" style="97" customWidth="1"/>
    <col min="12" max="12" width="15.7109375" style="97" customWidth="1"/>
    <col min="13" max="13" width="16.140625" style="97" customWidth="1"/>
    <col min="14" max="14" width="22.7109375" style="94" customWidth="1"/>
    <col min="15" max="15" width="14.57421875" style="94" customWidth="1"/>
    <col min="16" max="16" width="19.7109375" style="94" customWidth="1"/>
    <col min="17" max="17" width="22.7109375" style="94" customWidth="1"/>
    <col min="18" max="18" width="18.00390625" style="94" customWidth="1"/>
    <col min="19" max="19" width="9.421875" style="94" customWidth="1"/>
    <col min="20" max="20" width="41.421875" style="94" customWidth="1"/>
    <col min="21" max="21" width="25.7109375" style="94" bestFit="1" customWidth="1"/>
    <col min="22" max="22" width="11.7109375" style="94" customWidth="1"/>
    <col min="23" max="23" width="23.28125" style="94" customWidth="1"/>
    <col min="24" max="24" width="23.7109375" style="94" customWidth="1"/>
    <col min="25" max="16384" width="8.8515625" style="94" customWidth="1"/>
  </cols>
  <sheetData>
    <row r="1" spans="1:20" ht="18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</row>
    <row r="2" spans="1:20" ht="18.75">
      <c r="A2" s="142"/>
      <c r="B2" s="98"/>
      <c r="C2" s="98"/>
      <c r="D2" s="98"/>
      <c r="E2" s="98"/>
      <c r="F2" s="157"/>
      <c r="G2" s="98"/>
      <c r="H2" s="284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ht="15.75">
      <c r="A3" s="99" t="s">
        <v>926</v>
      </c>
    </row>
    <row r="4" spans="8:13" ht="15.75">
      <c r="H4" s="286"/>
      <c r="I4" s="100"/>
      <c r="J4" s="100"/>
      <c r="K4" s="100"/>
      <c r="L4" s="100"/>
      <c r="M4" s="100"/>
    </row>
    <row r="5" spans="1:20" s="105" customFormat="1" ht="64.5" customHeight="1">
      <c r="A5" s="59" t="s">
        <v>0</v>
      </c>
      <c r="B5" s="101" t="s">
        <v>13</v>
      </c>
      <c r="C5" s="102" t="s">
        <v>1</v>
      </c>
      <c r="D5" s="54" t="s">
        <v>2</v>
      </c>
      <c r="E5" s="54" t="s">
        <v>3</v>
      </c>
      <c r="F5" s="54" t="s">
        <v>20</v>
      </c>
      <c r="G5" s="54" t="s">
        <v>4</v>
      </c>
      <c r="H5" s="287" t="s">
        <v>873</v>
      </c>
      <c r="I5" s="54" t="s">
        <v>6</v>
      </c>
      <c r="J5" s="54" t="s">
        <v>14</v>
      </c>
      <c r="K5" s="54" t="s">
        <v>5</v>
      </c>
      <c r="L5" s="54" t="s">
        <v>7</v>
      </c>
      <c r="M5" s="119" t="s">
        <v>274</v>
      </c>
      <c r="N5" s="54" t="s">
        <v>12</v>
      </c>
      <c r="O5" s="54" t="s">
        <v>15</v>
      </c>
      <c r="P5" s="54" t="s">
        <v>8</v>
      </c>
      <c r="Q5" s="118" t="s">
        <v>275</v>
      </c>
      <c r="R5" s="340" t="s">
        <v>284</v>
      </c>
      <c r="S5" s="341"/>
      <c r="T5" s="104" t="s">
        <v>11</v>
      </c>
    </row>
    <row r="6" spans="1:20" s="110" customFormat="1" ht="15.75">
      <c r="A6" s="143">
        <v>1</v>
      </c>
      <c r="B6" s="107">
        <v>2</v>
      </c>
      <c r="C6" s="106">
        <v>3</v>
      </c>
      <c r="D6" s="108">
        <v>4</v>
      </c>
      <c r="E6" s="106">
        <v>5</v>
      </c>
      <c r="F6" s="106" t="s">
        <v>276</v>
      </c>
      <c r="G6" s="106" t="s">
        <v>277</v>
      </c>
      <c r="H6" s="288">
        <v>8</v>
      </c>
      <c r="I6" s="106">
        <v>9</v>
      </c>
      <c r="J6" s="106">
        <v>10</v>
      </c>
      <c r="K6" s="106">
        <v>11</v>
      </c>
      <c r="L6" s="106">
        <v>12</v>
      </c>
      <c r="M6" s="106">
        <v>13</v>
      </c>
      <c r="N6" s="106" t="s">
        <v>822</v>
      </c>
      <c r="O6" s="106" t="s">
        <v>823</v>
      </c>
      <c r="P6" s="106" t="s">
        <v>824</v>
      </c>
      <c r="Q6" s="106" t="s">
        <v>825</v>
      </c>
      <c r="R6" s="109" t="s">
        <v>826</v>
      </c>
      <c r="S6" s="109" t="s">
        <v>827</v>
      </c>
      <c r="T6" s="109" t="s">
        <v>828</v>
      </c>
    </row>
    <row r="7" spans="1:20" s="180" customFormat="1" ht="63">
      <c r="A7" s="173" t="s">
        <v>830</v>
      </c>
      <c r="B7" s="174" t="s">
        <v>750</v>
      </c>
      <c r="C7" s="59" t="s">
        <v>751</v>
      </c>
      <c r="D7" s="59" t="s">
        <v>125</v>
      </c>
      <c r="E7" s="59" t="s">
        <v>752</v>
      </c>
      <c r="F7" s="59"/>
      <c r="G7" s="59">
        <v>1953</v>
      </c>
      <c r="H7" s="111">
        <v>40.1</v>
      </c>
      <c r="I7" s="111"/>
      <c r="J7" s="111"/>
      <c r="K7" s="111"/>
      <c r="L7" s="111"/>
      <c r="M7" s="112"/>
      <c r="N7" s="112" t="s">
        <v>753</v>
      </c>
      <c r="O7" s="111">
        <v>355247.5</v>
      </c>
      <c r="P7" s="135" t="s">
        <v>9</v>
      </c>
      <c r="Q7" s="114" t="s">
        <v>283</v>
      </c>
      <c r="R7" s="113"/>
      <c r="S7" s="179"/>
      <c r="T7" s="59" t="s">
        <v>99</v>
      </c>
    </row>
    <row r="8" spans="1:20" s="180" customFormat="1" ht="63">
      <c r="A8" s="173" t="s">
        <v>415</v>
      </c>
      <c r="B8" s="174" t="s">
        <v>754</v>
      </c>
      <c r="C8" s="59" t="s">
        <v>751</v>
      </c>
      <c r="D8" s="59" t="s">
        <v>125</v>
      </c>
      <c r="E8" s="59" t="s">
        <v>755</v>
      </c>
      <c r="F8" s="59"/>
      <c r="G8" s="59">
        <v>1953</v>
      </c>
      <c r="H8" s="111">
        <v>41.1</v>
      </c>
      <c r="I8" s="111"/>
      <c r="J8" s="111"/>
      <c r="K8" s="111"/>
      <c r="L8" s="111"/>
      <c r="M8" s="112"/>
      <c r="N8" s="112" t="s">
        <v>756</v>
      </c>
      <c r="O8" s="111">
        <v>364983.21</v>
      </c>
      <c r="P8" s="135" t="s">
        <v>9</v>
      </c>
      <c r="Q8" s="114" t="s">
        <v>283</v>
      </c>
      <c r="R8" s="113"/>
      <c r="S8" s="179"/>
      <c r="T8" s="59" t="s">
        <v>99</v>
      </c>
    </row>
    <row r="9" spans="1:20" s="180" customFormat="1" ht="63">
      <c r="A9" s="173" t="s">
        <v>416</v>
      </c>
      <c r="B9" s="174" t="s">
        <v>757</v>
      </c>
      <c r="C9" s="59" t="s">
        <v>751</v>
      </c>
      <c r="D9" s="59" t="s">
        <v>125</v>
      </c>
      <c r="E9" s="59" t="s">
        <v>758</v>
      </c>
      <c r="F9" s="59"/>
      <c r="G9" s="59"/>
      <c r="H9" s="111"/>
      <c r="I9" s="111"/>
      <c r="J9" s="111"/>
      <c r="K9" s="111"/>
      <c r="L9" s="111"/>
      <c r="M9" s="112"/>
      <c r="N9" s="112"/>
      <c r="O9" s="111"/>
      <c r="P9" s="135" t="s">
        <v>9</v>
      </c>
      <c r="Q9" s="114" t="s">
        <v>283</v>
      </c>
      <c r="R9" s="113"/>
      <c r="S9" s="179"/>
      <c r="T9" s="59" t="s">
        <v>99</v>
      </c>
    </row>
    <row r="10" spans="1:20" s="180" customFormat="1" ht="63">
      <c r="A10" s="173" t="s">
        <v>468</v>
      </c>
      <c r="B10" s="174" t="s">
        <v>759</v>
      </c>
      <c r="C10" s="59" t="s">
        <v>751</v>
      </c>
      <c r="D10" s="59" t="s">
        <v>125</v>
      </c>
      <c r="E10" s="59" t="s">
        <v>760</v>
      </c>
      <c r="F10" s="59"/>
      <c r="G10" s="59"/>
      <c r="H10" s="111"/>
      <c r="I10" s="111"/>
      <c r="J10" s="111"/>
      <c r="K10" s="111"/>
      <c r="L10" s="111"/>
      <c r="M10" s="112"/>
      <c r="N10" s="112"/>
      <c r="O10" s="111"/>
      <c r="P10" s="135" t="s">
        <v>9</v>
      </c>
      <c r="Q10" s="114" t="s">
        <v>283</v>
      </c>
      <c r="R10" s="113"/>
      <c r="S10" s="179"/>
      <c r="T10" s="59" t="s">
        <v>99</v>
      </c>
    </row>
    <row r="11" spans="1:20" s="180" customFormat="1" ht="63">
      <c r="A11" s="173" t="s">
        <v>469</v>
      </c>
      <c r="B11" s="174" t="s">
        <v>761</v>
      </c>
      <c r="C11" s="59" t="s">
        <v>751</v>
      </c>
      <c r="D11" s="59" t="s">
        <v>125</v>
      </c>
      <c r="E11" s="59" t="s">
        <v>762</v>
      </c>
      <c r="F11" s="59"/>
      <c r="G11" s="59"/>
      <c r="H11" s="111"/>
      <c r="I11" s="111"/>
      <c r="J11" s="111"/>
      <c r="K11" s="111"/>
      <c r="L11" s="111"/>
      <c r="M11" s="112"/>
      <c r="N11" s="112"/>
      <c r="O11" s="111"/>
      <c r="P11" s="135" t="s">
        <v>9</v>
      </c>
      <c r="Q11" s="114" t="s">
        <v>283</v>
      </c>
      <c r="R11" s="113"/>
      <c r="S11" s="179"/>
      <c r="T11" s="59" t="s">
        <v>99</v>
      </c>
    </row>
    <row r="12" spans="1:20" s="180" customFormat="1" ht="63">
      <c r="A12" s="173" t="s">
        <v>276</v>
      </c>
      <c r="B12" s="174" t="s">
        <v>764</v>
      </c>
      <c r="C12" s="59" t="s">
        <v>751</v>
      </c>
      <c r="D12" s="59" t="s">
        <v>125</v>
      </c>
      <c r="E12" s="59" t="s">
        <v>765</v>
      </c>
      <c r="F12" s="59"/>
      <c r="G12" s="59"/>
      <c r="H12" s="111"/>
      <c r="I12" s="111"/>
      <c r="J12" s="111"/>
      <c r="K12" s="111"/>
      <c r="L12" s="111"/>
      <c r="M12" s="112"/>
      <c r="N12" s="112"/>
      <c r="O12" s="111"/>
      <c r="P12" s="135" t="s">
        <v>9</v>
      </c>
      <c r="Q12" s="114" t="s">
        <v>283</v>
      </c>
      <c r="R12" s="113"/>
      <c r="S12" s="179"/>
      <c r="T12" s="59" t="s">
        <v>99</v>
      </c>
    </row>
    <row r="13" spans="1:20" s="180" customFormat="1" ht="63">
      <c r="A13" s="173" t="s">
        <v>277</v>
      </c>
      <c r="B13" s="174" t="s">
        <v>766</v>
      </c>
      <c r="C13" s="59" t="s">
        <v>751</v>
      </c>
      <c r="D13" s="59" t="s">
        <v>125</v>
      </c>
      <c r="E13" s="59" t="s">
        <v>767</v>
      </c>
      <c r="F13" s="59"/>
      <c r="G13" s="59"/>
      <c r="H13" s="111">
        <v>46.6</v>
      </c>
      <c r="I13" s="111"/>
      <c r="J13" s="111"/>
      <c r="K13" s="111"/>
      <c r="L13" s="111"/>
      <c r="M13" s="112"/>
      <c r="N13" s="112" t="s">
        <v>768</v>
      </c>
      <c r="O13" s="111">
        <v>502639.25</v>
      </c>
      <c r="P13" s="135" t="s">
        <v>9</v>
      </c>
      <c r="Q13" s="114" t="s">
        <v>283</v>
      </c>
      <c r="R13" s="113"/>
      <c r="S13" s="179"/>
      <c r="T13" s="59" t="s">
        <v>99</v>
      </c>
    </row>
    <row r="14" spans="1:20" s="115" customFormat="1" ht="63">
      <c r="A14" s="173" t="s">
        <v>278</v>
      </c>
      <c r="B14" s="174" t="s">
        <v>34</v>
      </c>
      <c r="C14" s="59" t="s">
        <v>763</v>
      </c>
      <c r="D14" s="59" t="s">
        <v>125</v>
      </c>
      <c r="E14" s="59" t="s">
        <v>230</v>
      </c>
      <c r="F14" s="175"/>
      <c r="G14" s="59">
        <v>1987</v>
      </c>
      <c r="H14" s="111">
        <v>49.86</v>
      </c>
      <c r="I14" s="111"/>
      <c r="J14" s="111"/>
      <c r="K14" s="111"/>
      <c r="L14" s="111"/>
      <c r="M14" s="112" t="s">
        <v>773</v>
      </c>
      <c r="N14" s="112" t="s">
        <v>772</v>
      </c>
      <c r="O14" s="111">
        <v>731049.62</v>
      </c>
      <c r="P14" s="135" t="s">
        <v>9</v>
      </c>
      <c r="Q14" s="114" t="s">
        <v>283</v>
      </c>
      <c r="R14" s="113"/>
      <c r="S14" s="175"/>
      <c r="T14" s="59" t="s">
        <v>99</v>
      </c>
    </row>
    <row r="15" spans="1:20" s="115" customFormat="1" ht="63">
      <c r="A15" s="173" t="s">
        <v>279</v>
      </c>
      <c r="B15" s="174" t="s">
        <v>33</v>
      </c>
      <c r="C15" s="59" t="s">
        <v>763</v>
      </c>
      <c r="D15" s="59" t="s">
        <v>125</v>
      </c>
      <c r="E15" s="59" t="s">
        <v>231</v>
      </c>
      <c r="F15" s="175"/>
      <c r="G15" s="59">
        <v>1987</v>
      </c>
      <c r="H15" s="111">
        <v>38.36</v>
      </c>
      <c r="I15" s="111"/>
      <c r="J15" s="111"/>
      <c r="K15" s="111"/>
      <c r="L15" s="111"/>
      <c r="M15" s="113">
        <v>44189</v>
      </c>
      <c r="N15" s="112" t="s">
        <v>500</v>
      </c>
      <c r="O15" s="116">
        <v>636702.11</v>
      </c>
      <c r="P15" s="135" t="s">
        <v>9</v>
      </c>
      <c r="Q15" s="114" t="s">
        <v>283</v>
      </c>
      <c r="R15" s="113"/>
      <c r="S15" s="175"/>
      <c r="T15" s="59" t="s">
        <v>99</v>
      </c>
    </row>
    <row r="16" spans="1:20" s="115" customFormat="1" ht="63">
      <c r="A16" s="173" t="s">
        <v>280</v>
      </c>
      <c r="B16" s="174" t="s">
        <v>40</v>
      </c>
      <c r="C16" s="59" t="s">
        <v>763</v>
      </c>
      <c r="D16" s="59" t="s">
        <v>125</v>
      </c>
      <c r="E16" s="59" t="s">
        <v>232</v>
      </c>
      <c r="F16" s="175"/>
      <c r="G16" s="59">
        <v>1988</v>
      </c>
      <c r="H16" s="111">
        <v>36</v>
      </c>
      <c r="I16" s="111"/>
      <c r="J16" s="111"/>
      <c r="K16" s="111"/>
      <c r="L16" s="111"/>
      <c r="M16" s="113">
        <v>44193</v>
      </c>
      <c r="N16" s="112" t="s">
        <v>510</v>
      </c>
      <c r="O16" s="111">
        <v>585679.08</v>
      </c>
      <c r="P16" s="135" t="s">
        <v>9</v>
      </c>
      <c r="Q16" s="114" t="s">
        <v>283</v>
      </c>
      <c r="R16" s="113"/>
      <c r="S16" s="175"/>
      <c r="T16" s="59" t="s">
        <v>99</v>
      </c>
    </row>
    <row r="17" spans="1:20" s="115" customFormat="1" ht="52.5" customHeight="1">
      <c r="A17" s="173" t="s">
        <v>281</v>
      </c>
      <c r="B17" s="174" t="s">
        <v>1168</v>
      </c>
      <c r="C17" s="59" t="s">
        <v>763</v>
      </c>
      <c r="D17" s="59" t="s">
        <v>125</v>
      </c>
      <c r="E17" s="59" t="s">
        <v>1167</v>
      </c>
      <c r="F17" s="175"/>
      <c r="G17" s="59"/>
      <c r="H17" s="111">
        <v>53.9</v>
      </c>
      <c r="I17" s="111"/>
      <c r="J17" s="111"/>
      <c r="K17" s="111"/>
      <c r="L17" s="111"/>
      <c r="M17" s="113"/>
      <c r="N17" s="112" t="s">
        <v>1169</v>
      </c>
      <c r="O17" s="111">
        <v>682547.02</v>
      </c>
      <c r="P17" s="135" t="s">
        <v>9</v>
      </c>
      <c r="Q17" s="114" t="s">
        <v>283</v>
      </c>
      <c r="R17" s="113"/>
      <c r="S17" s="175"/>
      <c r="T17" s="59" t="s">
        <v>99</v>
      </c>
    </row>
    <row r="18" spans="1:20" s="115" customFormat="1" ht="63">
      <c r="A18" s="173" t="s">
        <v>282</v>
      </c>
      <c r="B18" s="174" t="s">
        <v>49</v>
      </c>
      <c r="C18" s="59" t="s">
        <v>763</v>
      </c>
      <c r="D18" s="59" t="s">
        <v>125</v>
      </c>
      <c r="E18" s="59" t="s">
        <v>233</v>
      </c>
      <c r="F18" s="59"/>
      <c r="G18" s="59">
        <v>1988</v>
      </c>
      <c r="H18" s="111">
        <v>61.5</v>
      </c>
      <c r="I18" s="111"/>
      <c r="J18" s="111"/>
      <c r="K18" s="111"/>
      <c r="L18" s="111"/>
      <c r="M18" s="112" t="s">
        <v>780</v>
      </c>
      <c r="N18" s="112" t="s">
        <v>779</v>
      </c>
      <c r="O18" s="111">
        <v>777987.91</v>
      </c>
      <c r="P18" s="135" t="s">
        <v>9</v>
      </c>
      <c r="Q18" s="114" t="s">
        <v>283</v>
      </c>
      <c r="R18" s="113"/>
      <c r="S18" s="175"/>
      <c r="T18" s="59" t="s">
        <v>99</v>
      </c>
    </row>
    <row r="19" spans="1:20" s="115" customFormat="1" ht="63">
      <c r="A19" s="173" t="s">
        <v>831</v>
      </c>
      <c r="B19" s="174" t="s">
        <v>50</v>
      </c>
      <c r="C19" s="59" t="s">
        <v>763</v>
      </c>
      <c r="D19" s="59" t="s">
        <v>125</v>
      </c>
      <c r="E19" s="59" t="s">
        <v>234</v>
      </c>
      <c r="F19" s="59"/>
      <c r="G19" s="59">
        <v>1988</v>
      </c>
      <c r="H19" s="111">
        <v>62.3</v>
      </c>
      <c r="I19" s="111"/>
      <c r="J19" s="111"/>
      <c r="K19" s="111"/>
      <c r="L19" s="111"/>
      <c r="M19" s="113" t="s">
        <v>781</v>
      </c>
      <c r="N19" s="112" t="s">
        <v>492</v>
      </c>
      <c r="O19" s="111">
        <v>783545.23</v>
      </c>
      <c r="P19" s="135" t="s">
        <v>9</v>
      </c>
      <c r="Q19" s="114" t="s">
        <v>283</v>
      </c>
      <c r="R19" s="113"/>
      <c r="S19" s="175"/>
      <c r="T19" s="59" t="s">
        <v>99</v>
      </c>
    </row>
    <row r="20" spans="1:20" s="115" customFormat="1" ht="63">
      <c r="A20" s="173" t="s">
        <v>822</v>
      </c>
      <c r="B20" s="174" t="s">
        <v>51</v>
      </c>
      <c r="C20" s="59" t="s">
        <v>763</v>
      </c>
      <c r="D20" s="59" t="s">
        <v>125</v>
      </c>
      <c r="E20" s="59" t="s">
        <v>235</v>
      </c>
      <c r="F20" s="59"/>
      <c r="G20" s="59">
        <v>1971</v>
      </c>
      <c r="H20" s="111">
        <v>53.3</v>
      </c>
      <c r="I20" s="111"/>
      <c r="J20" s="111"/>
      <c r="K20" s="111"/>
      <c r="L20" s="111"/>
      <c r="M20" s="113">
        <v>44210</v>
      </c>
      <c r="N20" s="112" t="s">
        <v>509</v>
      </c>
      <c r="O20" s="111">
        <v>607196.97</v>
      </c>
      <c r="P20" s="135" t="s">
        <v>9</v>
      </c>
      <c r="Q20" s="114" t="s">
        <v>283</v>
      </c>
      <c r="R20" s="113"/>
      <c r="S20" s="175"/>
      <c r="T20" s="59" t="s">
        <v>99</v>
      </c>
    </row>
    <row r="21" spans="1:20" s="115" customFormat="1" ht="63">
      <c r="A21" s="173" t="s">
        <v>823</v>
      </c>
      <c r="B21" s="174" t="s">
        <v>52</v>
      </c>
      <c r="C21" s="59" t="s">
        <v>763</v>
      </c>
      <c r="D21" s="59" t="s">
        <v>125</v>
      </c>
      <c r="E21" s="59" t="s">
        <v>236</v>
      </c>
      <c r="F21" s="59"/>
      <c r="G21" s="59">
        <v>1971</v>
      </c>
      <c r="H21" s="111">
        <v>54.7</v>
      </c>
      <c r="I21" s="111"/>
      <c r="J21" s="111"/>
      <c r="K21" s="111"/>
      <c r="L21" s="111"/>
      <c r="M21" s="113">
        <v>44195</v>
      </c>
      <c r="N21" s="112" t="s">
        <v>508</v>
      </c>
      <c r="O21" s="111">
        <v>531384</v>
      </c>
      <c r="P21" s="135" t="s">
        <v>9</v>
      </c>
      <c r="Q21" s="114" t="s">
        <v>283</v>
      </c>
      <c r="R21" s="113"/>
      <c r="S21" s="175"/>
      <c r="T21" s="59" t="s">
        <v>99</v>
      </c>
    </row>
    <row r="22" spans="1:20" s="115" customFormat="1" ht="63">
      <c r="A22" s="173" t="s">
        <v>824</v>
      </c>
      <c r="B22" s="174" t="s">
        <v>237</v>
      </c>
      <c r="C22" s="59" t="s">
        <v>763</v>
      </c>
      <c r="D22" s="59" t="s">
        <v>125</v>
      </c>
      <c r="E22" s="59" t="s">
        <v>238</v>
      </c>
      <c r="F22" s="59"/>
      <c r="G22" s="59">
        <v>1975</v>
      </c>
      <c r="H22" s="111">
        <v>62.6</v>
      </c>
      <c r="I22" s="111"/>
      <c r="J22" s="111"/>
      <c r="K22" s="111"/>
      <c r="L22" s="111"/>
      <c r="M22" s="113" t="s">
        <v>784</v>
      </c>
      <c r="N22" s="112" t="s">
        <v>497</v>
      </c>
      <c r="O22" s="111">
        <v>739987.71</v>
      </c>
      <c r="P22" s="135" t="s">
        <v>9</v>
      </c>
      <c r="Q22" s="114" t="s">
        <v>283</v>
      </c>
      <c r="R22" s="113"/>
      <c r="S22" s="175"/>
      <c r="T22" s="59" t="s">
        <v>99</v>
      </c>
    </row>
    <row r="23" spans="1:20" s="115" customFormat="1" ht="63">
      <c r="A23" s="173" t="s">
        <v>825</v>
      </c>
      <c r="B23" s="174" t="s">
        <v>63</v>
      </c>
      <c r="C23" s="59" t="s">
        <v>890</v>
      </c>
      <c r="D23" s="59" t="s">
        <v>125</v>
      </c>
      <c r="E23" s="59" t="s">
        <v>902</v>
      </c>
      <c r="F23" s="59"/>
      <c r="G23" s="59"/>
      <c r="H23" s="111">
        <v>20.17</v>
      </c>
      <c r="I23" s="111"/>
      <c r="J23" s="111"/>
      <c r="K23" s="111"/>
      <c r="L23" s="111"/>
      <c r="M23" s="112"/>
      <c r="N23" s="112"/>
      <c r="O23" s="111"/>
      <c r="P23" s="135" t="s">
        <v>9</v>
      </c>
      <c r="Q23" s="114" t="s">
        <v>283</v>
      </c>
      <c r="R23" s="113"/>
      <c r="S23" s="175"/>
      <c r="T23" s="59" t="s">
        <v>99</v>
      </c>
    </row>
    <row r="24" spans="1:20" s="115" customFormat="1" ht="63">
      <c r="A24" s="173" t="s">
        <v>826</v>
      </c>
      <c r="B24" s="174" t="s">
        <v>64</v>
      </c>
      <c r="C24" s="59" t="s">
        <v>890</v>
      </c>
      <c r="D24" s="59" t="s">
        <v>125</v>
      </c>
      <c r="E24" s="59" t="s">
        <v>901</v>
      </c>
      <c r="F24" s="59"/>
      <c r="G24" s="59"/>
      <c r="H24" s="111">
        <v>27.8</v>
      </c>
      <c r="I24" s="111"/>
      <c r="J24" s="111"/>
      <c r="K24" s="111"/>
      <c r="L24" s="111"/>
      <c r="M24" s="112"/>
      <c r="N24" s="112"/>
      <c r="O24" s="111"/>
      <c r="P24" s="135" t="s">
        <v>9</v>
      </c>
      <c r="Q24" s="114" t="s">
        <v>283</v>
      </c>
      <c r="R24" s="113"/>
      <c r="S24" s="175"/>
      <c r="T24" s="59" t="s">
        <v>99</v>
      </c>
    </row>
    <row r="25" spans="1:20" s="115" customFormat="1" ht="63">
      <c r="A25" s="173" t="s">
        <v>827</v>
      </c>
      <c r="B25" s="174" t="s">
        <v>65</v>
      </c>
      <c r="C25" s="59" t="s">
        <v>890</v>
      </c>
      <c r="D25" s="59" t="s">
        <v>125</v>
      </c>
      <c r="E25" s="59" t="s">
        <v>900</v>
      </c>
      <c r="F25" s="59"/>
      <c r="G25" s="59"/>
      <c r="H25" s="111">
        <v>20.32</v>
      </c>
      <c r="I25" s="111"/>
      <c r="J25" s="111"/>
      <c r="K25" s="111"/>
      <c r="L25" s="111"/>
      <c r="M25" s="112"/>
      <c r="N25" s="112"/>
      <c r="O25" s="111"/>
      <c r="P25" s="135" t="s">
        <v>9</v>
      </c>
      <c r="Q25" s="114" t="s">
        <v>283</v>
      </c>
      <c r="R25" s="113"/>
      <c r="S25" s="175"/>
      <c r="T25" s="59" t="s">
        <v>99</v>
      </c>
    </row>
    <row r="26" spans="1:20" s="115" customFormat="1" ht="63">
      <c r="A26" s="173" t="s">
        <v>828</v>
      </c>
      <c r="B26" s="174" t="s">
        <v>66</v>
      </c>
      <c r="C26" s="59" t="s">
        <v>890</v>
      </c>
      <c r="D26" s="59" t="s">
        <v>125</v>
      </c>
      <c r="E26" s="59" t="s">
        <v>899</v>
      </c>
      <c r="F26" s="59"/>
      <c r="G26" s="59"/>
      <c r="H26" s="111">
        <v>26.25</v>
      </c>
      <c r="I26" s="111"/>
      <c r="J26" s="111"/>
      <c r="K26" s="111"/>
      <c r="L26" s="111"/>
      <c r="M26" s="112"/>
      <c r="N26" s="112"/>
      <c r="O26" s="111"/>
      <c r="P26" s="135" t="s">
        <v>9</v>
      </c>
      <c r="Q26" s="114" t="s">
        <v>283</v>
      </c>
      <c r="R26" s="113"/>
      <c r="S26" s="175"/>
      <c r="T26" s="59" t="s">
        <v>99</v>
      </c>
    </row>
    <row r="27" spans="1:20" s="115" customFormat="1" ht="63">
      <c r="A27" s="173" t="s">
        <v>832</v>
      </c>
      <c r="B27" s="174" t="s">
        <v>67</v>
      </c>
      <c r="C27" s="59" t="s">
        <v>890</v>
      </c>
      <c r="D27" s="59" t="s">
        <v>125</v>
      </c>
      <c r="E27" s="59" t="s">
        <v>898</v>
      </c>
      <c r="F27" s="59"/>
      <c r="G27" s="59"/>
      <c r="H27" s="111">
        <v>21.1</v>
      </c>
      <c r="I27" s="111"/>
      <c r="J27" s="111"/>
      <c r="K27" s="111"/>
      <c r="L27" s="111"/>
      <c r="M27" s="112"/>
      <c r="N27" s="112"/>
      <c r="O27" s="111"/>
      <c r="P27" s="135" t="s">
        <v>9</v>
      </c>
      <c r="Q27" s="114" t="s">
        <v>283</v>
      </c>
      <c r="R27" s="113"/>
      <c r="S27" s="175"/>
      <c r="T27" s="59" t="s">
        <v>99</v>
      </c>
    </row>
    <row r="28" spans="1:20" s="115" customFormat="1" ht="63">
      <c r="A28" s="173" t="s">
        <v>833</v>
      </c>
      <c r="B28" s="174" t="s">
        <v>68</v>
      </c>
      <c r="C28" s="59" t="s">
        <v>890</v>
      </c>
      <c r="D28" s="59" t="s">
        <v>125</v>
      </c>
      <c r="E28" s="59" t="s">
        <v>897</v>
      </c>
      <c r="F28" s="59"/>
      <c r="G28" s="59"/>
      <c r="H28" s="111">
        <v>20.45</v>
      </c>
      <c r="I28" s="111"/>
      <c r="J28" s="111"/>
      <c r="K28" s="111"/>
      <c r="L28" s="111"/>
      <c r="M28" s="112"/>
      <c r="N28" s="112"/>
      <c r="O28" s="111"/>
      <c r="P28" s="135" t="s">
        <v>9</v>
      </c>
      <c r="Q28" s="114" t="s">
        <v>283</v>
      </c>
      <c r="R28" s="113"/>
      <c r="S28" s="175"/>
      <c r="T28" s="59" t="s">
        <v>99</v>
      </c>
    </row>
    <row r="29" spans="1:20" s="115" customFormat="1" ht="63">
      <c r="A29" s="173" t="s">
        <v>834</v>
      </c>
      <c r="B29" s="174" t="s">
        <v>69</v>
      </c>
      <c r="C29" s="59" t="s">
        <v>890</v>
      </c>
      <c r="D29" s="59" t="s">
        <v>125</v>
      </c>
      <c r="E29" s="59" t="s">
        <v>896</v>
      </c>
      <c r="F29" s="59"/>
      <c r="G29" s="59"/>
      <c r="H29" s="111">
        <v>20.45</v>
      </c>
      <c r="I29" s="111"/>
      <c r="J29" s="111"/>
      <c r="K29" s="111"/>
      <c r="L29" s="111"/>
      <c r="M29" s="112"/>
      <c r="N29" s="112"/>
      <c r="O29" s="111"/>
      <c r="P29" s="135" t="s">
        <v>9</v>
      </c>
      <c r="Q29" s="114" t="s">
        <v>283</v>
      </c>
      <c r="R29" s="113"/>
      <c r="S29" s="175"/>
      <c r="T29" s="59" t="s">
        <v>99</v>
      </c>
    </row>
    <row r="30" spans="1:20" s="115" customFormat="1" ht="63">
      <c r="A30" s="173" t="s">
        <v>835</v>
      </c>
      <c r="B30" s="174" t="s">
        <v>70</v>
      </c>
      <c r="C30" s="59" t="s">
        <v>890</v>
      </c>
      <c r="D30" s="59" t="s">
        <v>125</v>
      </c>
      <c r="E30" s="59" t="s">
        <v>895</v>
      </c>
      <c r="F30" s="59"/>
      <c r="G30" s="59"/>
      <c r="H30" s="111">
        <v>27.21</v>
      </c>
      <c r="I30" s="111"/>
      <c r="J30" s="111"/>
      <c r="K30" s="111"/>
      <c r="L30" s="111"/>
      <c r="M30" s="112"/>
      <c r="N30" s="112"/>
      <c r="O30" s="111"/>
      <c r="P30" s="135" t="s">
        <v>9</v>
      </c>
      <c r="Q30" s="114" t="s">
        <v>283</v>
      </c>
      <c r="R30" s="113"/>
      <c r="S30" s="175"/>
      <c r="T30" s="59" t="s">
        <v>99</v>
      </c>
    </row>
    <row r="31" spans="1:20" s="115" customFormat="1" ht="63">
      <c r="A31" s="173" t="s">
        <v>836</v>
      </c>
      <c r="B31" s="174" t="s">
        <v>71</v>
      </c>
      <c r="C31" s="59" t="s">
        <v>890</v>
      </c>
      <c r="D31" s="59" t="s">
        <v>125</v>
      </c>
      <c r="E31" s="59" t="s">
        <v>894</v>
      </c>
      <c r="F31" s="59"/>
      <c r="G31" s="59"/>
      <c r="H31" s="111">
        <v>20.17</v>
      </c>
      <c r="I31" s="111"/>
      <c r="J31" s="111"/>
      <c r="K31" s="111"/>
      <c r="L31" s="111"/>
      <c r="M31" s="112"/>
      <c r="N31" s="112"/>
      <c r="O31" s="111"/>
      <c r="P31" s="135" t="s">
        <v>9</v>
      </c>
      <c r="Q31" s="114" t="s">
        <v>283</v>
      </c>
      <c r="R31" s="113"/>
      <c r="S31" s="175"/>
      <c r="T31" s="59" t="s">
        <v>99</v>
      </c>
    </row>
    <row r="32" spans="1:20" s="115" customFormat="1" ht="63">
      <c r="A32" s="173" t="s">
        <v>837</v>
      </c>
      <c r="B32" s="174" t="s">
        <v>72</v>
      </c>
      <c r="C32" s="59" t="s">
        <v>890</v>
      </c>
      <c r="D32" s="59" t="s">
        <v>125</v>
      </c>
      <c r="E32" s="59" t="s">
        <v>893</v>
      </c>
      <c r="F32" s="59"/>
      <c r="G32" s="59"/>
      <c r="H32" s="111">
        <v>20.17</v>
      </c>
      <c r="I32" s="111"/>
      <c r="J32" s="111"/>
      <c r="K32" s="111"/>
      <c r="L32" s="111"/>
      <c r="M32" s="112"/>
      <c r="N32" s="112"/>
      <c r="O32" s="111"/>
      <c r="P32" s="135" t="s">
        <v>9</v>
      </c>
      <c r="Q32" s="114" t="s">
        <v>283</v>
      </c>
      <c r="R32" s="113"/>
      <c r="S32" s="175"/>
      <c r="T32" s="59" t="s">
        <v>99</v>
      </c>
    </row>
    <row r="33" spans="1:20" s="115" customFormat="1" ht="63">
      <c r="A33" s="173" t="s">
        <v>838</v>
      </c>
      <c r="B33" s="174" t="s">
        <v>73</v>
      </c>
      <c r="C33" s="59" t="s">
        <v>890</v>
      </c>
      <c r="D33" s="59" t="s">
        <v>125</v>
      </c>
      <c r="E33" s="59" t="s">
        <v>892</v>
      </c>
      <c r="F33" s="59"/>
      <c r="G33" s="59"/>
      <c r="H33" s="111">
        <v>20.58</v>
      </c>
      <c r="I33" s="111"/>
      <c r="J33" s="111"/>
      <c r="K33" s="111"/>
      <c r="L33" s="111"/>
      <c r="M33" s="112"/>
      <c r="N33" s="112"/>
      <c r="O33" s="111"/>
      <c r="P33" s="135" t="s">
        <v>9</v>
      </c>
      <c r="Q33" s="114" t="s">
        <v>283</v>
      </c>
      <c r="R33" s="113"/>
      <c r="S33" s="175"/>
      <c r="T33" s="59" t="s">
        <v>99</v>
      </c>
    </row>
    <row r="34" spans="1:20" s="115" customFormat="1" ht="63">
      <c r="A34" s="173" t="s">
        <v>839</v>
      </c>
      <c r="B34" s="174" t="s">
        <v>74</v>
      </c>
      <c r="C34" s="59" t="s">
        <v>890</v>
      </c>
      <c r="D34" s="59" t="s">
        <v>125</v>
      </c>
      <c r="E34" s="59" t="s">
        <v>891</v>
      </c>
      <c r="F34" s="59"/>
      <c r="G34" s="59"/>
      <c r="H34" s="111">
        <v>34.9</v>
      </c>
      <c r="I34" s="111"/>
      <c r="J34" s="111"/>
      <c r="K34" s="111"/>
      <c r="L34" s="111"/>
      <c r="M34" s="112"/>
      <c r="N34" s="112"/>
      <c r="O34" s="111"/>
      <c r="P34" s="135" t="s">
        <v>9</v>
      </c>
      <c r="Q34" s="114" t="s">
        <v>283</v>
      </c>
      <c r="R34" s="113"/>
      <c r="S34" s="175"/>
      <c r="T34" s="59" t="s">
        <v>99</v>
      </c>
    </row>
    <row r="35" spans="1:20" s="115" customFormat="1" ht="63">
      <c r="A35" s="173" t="s">
        <v>840</v>
      </c>
      <c r="B35" s="174" t="s">
        <v>80</v>
      </c>
      <c r="C35" s="59" t="s">
        <v>763</v>
      </c>
      <c r="D35" s="59" t="s">
        <v>125</v>
      </c>
      <c r="E35" s="59" t="s">
        <v>239</v>
      </c>
      <c r="F35" s="59"/>
      <c r="G35" s="59">
        <v>1992</v>
      </c>
      <c r="H35" s="111">
        <v>47.12</v>
      </c>
      <c r="I35" s="111"/>
      <c r="J35" s="111"/>
      <c r="K35" s="111"/>
      <c r="L35" s="111"/>
      <c r="M35" s="113">
        <v>44210</v>
      </c>
      <c r="N35" s="112" t="s">
        <v>507</v>
      </c>
      <c r="O35" s="111">
        <v>708075.52</v>
      </c>
      <c r="P35" s="135" t="s">
        <v>9</v>
      </c>
      <c r="Q35" s="114" t="s">
        <v>283</v>
      </c>
      <c r="R35" s="113"/>
      <c r="S35" s="175"/>
      <c r="T35" s="59" t="s">
        <v>99</v>
      </c>
    </row>
    <row r="36" spans="1:20" s="115" customFormat="1" ht="63">
      <c r="A36" s="173" t="s">
        <v>841</v>
      </c>
      <c r="B36" s="174" t="s">
        <v>81</v>
      </c>
      <c r="C36" s="59" t="s">
        <v>763</v>
      </c>
      <c r="D36" s="59" t="s">
        <v>125</v>
      </c>
      <c r="E36" s="59" t="s">
        <v>240</v>
      </c>
      <c r="F36" s="59"/>
      <c r="G36" s="59">
        <v>1992</v>
      </c>
      <c r="H36" s="111">
        <v>64.32</v>
      </c>
      <c r="I36" s="111"/>
      <c r="J36" s="111"/>
      <c r="K36" s="111"/>
      <c r="L36" s="111"/>
      <c r="M36" s="113">
        <v>44190</v>
      </c>
      <c r="N36" s="112" t="s">
        <v>506</v>
      </c>
      <c r="O36" s="111">
        <v>808516.87</v>
      </c>
      <c r="P36" s="135" t="s">
        <v>9</v>
      </c>
      <c r="Q36" s="114" t="s">
        <v>283</v>
      </c>
      <c r="R36" s="113"/>
      <c r="S36" s="175"/>
      <c r="T36" s="59" t="s">
        <v>99</v>
      </c>
    </row>
    <row r="37" spans="1:20" s="115" customFormat="1" ht="63">
      <c r="A37" s="173" t="s">
        <v>842</v>
      </c>
      <c r="B37" s="174" t="s">
        <v>82</v>
      </c>
      <c r="C37" s="59" t="s">
        <v>763</v>
      </c>
      <c r="D37" s="59" t="s">
        <v>125</v>
      </c>
      <c r="E37" s="59" t="s">
        <v>241</v>
      </c>
      <c r="F37" s="59"/>
      <c r="G37" s="59">
        <v>1992</v>
      </c>
      <c r="H37" s="111">
        <v>42.57</v>
      </c>
      <c r="I37" s="111"/>
      <c r="J37" s="111"/>
      <c r="K37" s="111"/>
      <c r="L37" s="111"/>
      <c r="M37" s="113">
        <v>44194</v>
      </c>
      <c r="N37" s="112" t="s">
        <v>505</v>
      </c>
      <c r="O37" s="111">
        <v>635690.93</v>
      </c>
      <c r="P37" s="135" t="s">
        <v>9</v>
      </c>
      <c r="Q37" s="114" t="s">
        <v>283</v>
      </c>
      <c r="R37" s="113"/>
      <c r="S37" s="175"/>
      <c r="T37" s="59" t="s">
        <v>99</v>
      </c>
    </row>
    <row r="38" spans="1:20" s="115" customFormat="1" ht="63">
      <c r="A38" s="173" t="s">
        <v>843</v>
      </c>
      <c r="B38" s="174" t="s">
        <v>84</v>
      </c>
      <c r="C38" s="59" t="s">
        <v>763</v>
      </c>
      <c r="D38" s="59" t="s">
        <v>125</v>
      </c>
      <c r="E38" s="59" t="s">
        <v>242</v>
      </c>
      <c r="F38" s="59"/>
      <c r="G38" s="59">
        <v>1992</v>
      </c>
      <c r="H38" s="111">
        <v>43.66</v>
      </c>
      <c r="I38" s="111"/>
      <c r="J38" s="111"/>
      <c r="K38" s="111"/>
      <c r="L38" s="111"/>
      <c r="M38" s="113">
        <v>44188</v>
      </c>
      <c r="N38" s="112" t="s">
        <v>504</v>
      </c>
      <c r="O38" s="111">
        <v>741500.48</v>
      </c>
      <c r="P38" s="135" t="s">
        <v>9</v>
      </c>
      <c r="Q38" s="114" t="s">
        <v>283</v>
      </c>
      <c r="R38" s="113"/>
      <c r="S38" s="175"/>
      <c r="T38" s="59" t="s">
        <v>99</v>
      </c>
    </row>
    <row r="39" spans="1:20" s="115" customFormat="1" ht="63">
      <c r="A39" s="173" t="s">
        <v>844</v>
      </c>
      <c r="B39" s="174" t="s">
        <v>85</v>
      </c>
      <c r="C39" s="59" t="s">
        <v>763</v>
      </c>
      <c r="D39" s="59" t="s">
        <v>125</v>
      </c>
      <c r="E39" s="59" t="s">
        <v>243</v>
      </c>
      <c r="F39" s="59"/>
      <c r="G39" s="59">
        <v>1992</v>
      </c>
      <c r="H39" s="111">
        <v>44.18</v>
      </c>
      <c r="I39" s="111"/>
      <c r="J39" s="111"/>
      <c r="K39" s="111"/>
      <c r="L39" s="111"/>
      <c r="M39" s="113">
        <v>44186</v>
      </c>
      <c r="N39" s="112" t="s">
        <v>503</v>
      </c>
      <c r="O39" s="111">
        <v>680824.19</v>
      </c>
      <c r="P39" s="135" t="s">
        <v>9</v>
      </c>
      <c r="Q39" s="114" t="s">
        <v>283</v>
      </c>
      <c r="R39" s="113"/>
      <c r="S39" s="175"/>
      <c r="T39" s="59" t="s">
        <v>99</v>
      </c>
    </row>
    <row r="40" spans="1:20" s="115" customFormat="1" ht="63">
      <c r="A40" s="173" t="s">
        <v>845</v>
      </c>
      <c r="B40" s="174" t="s">
        <v>86</v>
      </c>
      <c r="C40" s="59" t="s">
        <v>763</v>
      </c>
      <c r="D40" s="59" t="s">
        <v>125</v>
      </c>
      <c r="E40" s="59" t="s">
        <v>244</v>
      </c>
      <c r="F40" s="59"/>
      <c r="G40" s="59">
        <v>1992</v>
      </c>
      <c r="H40" s="111">
        <v>35.69</v>
      </c>
      <c r="I40" s="111"/>
      <c r="J40" s="111"/>
      <c r="K40" s="111"/>
      <c r="L40" s="111"/>
      <c r="M40" s="113">
        <v>44194</v>
      </c>
      <c r="N40" s="112" t="s">
        <v>501</v>
      </c>
      <c r="O40" s="111">
        <v>666055.1</v>
      </c>
      <c r="P40" s="135" t="s">
        <v>9</v>
      </c>
      <c r="Q40" s="114" t="s">
        <v>283</v>
      </c>
      <c r="R40" s="113"/>
      <c r="S40" s="175"/>
      <c r="T40" s="59" t="s">
        <v>99</v>
      </c>
    </row>
    <row r="41" spans="1:20" s="115" customFormat="1" ht="63">
      <c r="A41" s="173" t="s">
        <v>846</v>
      </c>
      <c r="B41" s="174" t="s">
        <v>89</v>
      </c>
      <c r="C41" s="59" t="s">
        <v>763</v>
      </c>
      <c r="D41" s="59" t="s">
        <v>125</v>
      </c>
      <c r="E41" s="59" t="s">
        <v>245</v>
      </c>
      <c r="F41" s="59"/>
      <c r="G41" s="59">
        <v>1970</v>
      </c>
      <c r="H41" s="111">
        <v>60.7</v>
      </c>
      <c r="I41" s="111"/>
      <c r="J41" s="111"/>
      <c r="K41" s="111"/>
      <c r="L41" s="111"/>
      <c r="M41" s="113" t="s">
        <v>789</v>
      </c>
      <c r="N41" s="112" t="s">
        <v>496</v>
      </c>
      <c r="O41" s="111">
        <v>641095.19</v>
      </c>
      <c r="P41" s="135" t="s">
        <v>9</v>
      </c>
      <c r="Q41" s="114" t="s">
        <v>283</v>
      </c>
      <c r="R41" s="113"/>
      <c r="S41" s="175"/>
      <c r="T41" s="59" t="s">
        <v>99</v>
      </c>
    </row>
    <row r="42" spans="1:20" s="115" customFormat="1" ht="63">
      <c r="A42" s="173" t="s">
        <v>847</v>
      </c>
      <c r="B42" s="174" t="s">
        <v>90</v>
      </c>
      <c r="C42" s="59" t="s">
        <v>763</v>
      </c>
      <c r="D42" s="59" t="s">
        <v>125</v>
      </c>
      <c r="E42" s="59" t="s">
        <v>246</v>
      </c>
      <c r="F42" s="59"/>
      <c r="G42" s="59">
        <v>1970</v>
      </c>
      <c r="H42" s="111">
        <v>49.5</v>
      </c>
      <c r="I42" s="111"/>
      <c r="J42" s="111"/>
      <c r="K42" s="111"/>
      <c r="L42" s="111"/>
      <c r="M42" s="113" t="s">
        <v>788</v>
      </c>
      <c r="N42" s="112" t="s">
        <v>495</v>
      </c>
      <c r="O42" s="111">
        <v>573994.58</v>
      </c>
      <c r="P42" s="135" t="s">
        <v>9</v>
      </c>
      <c r="Q42" s="114" t="s">
        <v>283</v>
      </c>
      <c r="R42" s="113"/>
      <c r="S42" s="175"/>
      <c r="T42" s="59" t="s">
        <v>99</v>
      </c>
    </row>
    <row r="43" spans="1:20" s="115" customFormat="1" ht="63">
      <c r="A43" s="173" t="s">
        <v>848</v>
      </c>
      <c r="B43" s="174" t="s">
        <v>91</v>
      </c>
      <c r="C43" s="59" t="s">
        <v>763</v>
      </c>
      <c r="D43" s="59" t="s">
        <v>125</v>
      </c>
      <c r="E43" s="59" t="s">
        <v>247</v>
      </c>
      <c r="F43" s="59"/>
      <c r="G43" s="59">
        <v>1970</v>
      </c>
      <c r="H43" s="111">
        <v>63.1</v>
      </c>
      <c r="I43" s="111"/>
      <c r="J43" s="111"/>
      <c r="K43" s="111"/>
      <c r="L43" s="111"/>
      <c r="M43" s="113">
        <v>43182</v>
      </c>
      <c r="N43" s="112" t="s">
        <v>493</v>
      </c>
      <c r="O43" s="111">
        <v>654932.57</v>
      </c>
      <c r="P43" s="135" t="s">
        <v>9</v>
      </c>
      <c r="Q43" s="114" t="s">
        <v>283</v>
      </c>
      <c r="R43" s="113"/>
      <c r="S43" s="175"/>
      <c r="T43" s="59" t="s">
        <v>99</v>
      </c>
    </row>
    <row r="44" spans="1:20" s="115" customFormat="1" ht="51" customHeight="1">
      <c r="A44" s="173" t="s">
        <v>849</v>
      </c>
      <c r="B44" s="174" t="s">
        <v>248</v>
      </c>
      <c r="C44" s="59" t="s">
        <v>763</v>
      </c>
      <c r="D44" s="59" t="s">
        <v>125</v>
      </c>
      <c r="E44" s="59" t="s">
        <v>249</v>
      </c>
      <c r="F44" s="59"/>
      <c r="G44" s="59">
        <v>1970</v>
      </c>
      <c r="H44" s="111">
        <v>63.5</v>
      </c>
      <c r="I44" s="111"/>
      <c r="J44" s="111"/>
      <c r="K44" s="111"/>
      <c r="L44" s="111"/>
      <c r="M44" s="113">
        <v>43182</v>
      </c>
      <c r="N44" s="253" t="s">
        <v>494</v>
      </c>
      <c r="O44" s="111">
        <v>657223.73</v>
      </c>
      <c r="P44" s="135" t="s">
        <v>9</v>
      </c>
      <c r="Q44" s="114" t="s">
        <v>283</v>
      </c>
      <c r="R44" s="113"/>
      <c r="S44" s="175"/>
      <c r="T44" s="59" t="s">
        <v>99</v>
      </c>
    </row>
    <row r="45" spans="1:20" s="115" customFormat="1" ht="63">
      <c r="A45" s="173" t="s">
        <v>850</v>
      </c>
      <c r="B45" s="174" t="s">
        <v>250</v>
      </c>
      <c r="C45" s="59" t="s">
        <v>763</v>
      </c>
      <c r="D45" s="59" t="s">
        <v>125</v>
      </c>
      <c r="E45" s="59" t="s">
        <v>251</v>
      </c>
      <c r="F45" s="59"/>
      <c r="G45" s="59">
        <v>1970</v>
      </c>
      <c r="H45" s="111">
        <v>47</v>
      </c>
      <c r="I45" s="111"/>
      <c r="J45" s="111"/>
      <c r="K45" s="111"/>
      <c r="L45" s="111"/>
      <c r="M45" s="113">
        <v>44187</v>
      </c>
      <c r="N45" s="112" t="s">
        <v>513</v>
      </c>
      <c r="O45" s="111">
        <v>657223.73</v>
      </c>
      <c r="P45" s="135" t="s">
        <v>9</v>
      </c>
      <c r="Q45" s="114" t="s">
        <v>283</v>
      </c>
      <c r="R45" s="113"/>
      <c r="S45" s="175"/>
      <c r="T45" s="59" t="s">
        <v>99</v>
      </c>
    </row>
    <row r="46" spans="1:20" s="115" customFormat="1" ht="63">
      <c r="A46" s="173" t="s">
        <v>851</v>
      </c>
      <c r="B46" s="174" t="s">
        <v>94</v>
      </c>
      <c r="C46" s="59" t="s">
        <v>763</v>
      </c>
      <c r="D46" s="59" t="s">
        <v>125</v>
      </c>
      <c r="E46" s="59" t="s">
        <v>252</v>
      </c>
      <c r="F46" s="59"/>
      <c r="G46" s="59">
        <v>1987</v>
      </c>
      <c r="H46" s="111">
        <v>77.7</v>
      </c>
      <c r="I46" s="111"/>
      <c r="J46" s="111"/>
      <c r="K46" s="111"/>
      <c r="L46" s="111"/>
      <c r="M46" s="113">
        <v>44187</v>
      </c>
      <c r="N46" s="112" t="s">
        <v>1115</v>
      </c>
      <c r="O46" s="111">
        <v>943821.9</v>
      </c>
      <c r="P46" s="135" t="s">
        <v>9</v>
      </c>
      <c r="Q46" s="114" t="s">
        <v>283</v>
      </c>
      <c r="R46" s="113"/>
      <c r="S46" s="175"/>
      <c r="T46" s="59" t="s">
        <v>99</v>
      </c>
    </row>
    <row r="47" spans="1:20" s="115" customFormat="1" ht="63">
      <c r="A47" s="173" t="s">
        <v>852</v>
      </c>
      <c r="B47" s="174" t="s">
        <v>95</v>
      </c>
      <c r="C47" s="59" t="s">
        <v>763</v>
      </c>
      <c r="D47" s="59" t="s">
        <v>125</v>
      </c>
      <c r="E47" s="59" t="s">
        <v>253</v>
      </c>
      <c r="F47" s="59"/>
      <c r="G47" s="59">
        <v>1987</v>
      </c>
      <c r="H47" s="111">
        <v>42.3</v>
      </c>
      <c r="I47" s="111"/>
      <c r="J47" s="111"/>
      <c r="K47" s="111"/>
      <c r="L47" s="111"/>
      <c r="M47" s="122">
        <v>44291</v>
      </c>
      <c r="N47" s="112" t="s">
        <v>1118</v>
      </c>
      <c r="O47" s="111">
        <v>640266.31</v>
      </c>
      <c r="P47" s="135" t="s">
        <v>9</v>
      </c>
      <c r="Q47" s="114" t="s">
        <v>283</v>
      </c>
      <c r="R47" s="113"/>
      <c r="S47" s="175"/>
      <c r="T47" s="59" t="s">
        <v>99</v>
      </c>
    </row>
    <row r="48" spans="1:20" s="115" customFormat="1" ht="63">
      <c r="A48" s="173" t="s">
        <v>853</v>
      </c>
      <c r="B48" s="174" t="s">
        <v>96</v>
      </c>
      <c r="C48" s="59" t="s">
        <v>763</v>
      </c>
      <c r="D48" s="59" t="s">
        <v>125</v>
      </c>
      <c r="E48" s="59" t="s">
        <v>254</v>
      </c>
      <c r="F48" s="59"/>
      <c r="G48" s="59">
        <v>1987</v>
      </c>
      <c r="H48" s="111">
        <v>43</v>
      </c>
      <c r="I48" s="111"/>
      <c r="J48" s="111"/>
      <c r="K48" s="111"/>
      <c r="L48" s="111"/>
      <c r="M48" s="113" t="s">
        <v>792</v>
      </c>
      <c r="N48" s="112" t="s">
        <v>255</v>
      </c>
      <c r="O48" s="111">
        <v>624994.92</v>
      </c>
      <c r="P48" s="135" t="s">
        <v>9</v>
      </c>
      <c r="Q48" s="114" t="s">
        <v>283</v>
      </c>
      <c r="R48" s="113"/>
      <c r="S48" s="175"/>
      <c r="T48" s="59" t="s">
        <v>99</v>
      </c>
    </row>
    <row r="49" spans="1:20" s="115" customFormat="1" ht="63">
      <c r="A49" s="173" t="s">
        <v>854</v>
      </c>
      <c r="B49" s="174" t="s">
        <v>100</v>
      </c>
      <c r="C49" s="59" t="s">
        <v>763</v>
      </c>
      <c r="D49" s="59" t="s">
        <v>125</v>
      </c>
      <c r="E49" s="59" t="s">
        <v>256</v>
      </c>
      <c r="F49" s="59"/>
      <c r="G49" s="59">
        <v>1988</v>
      </c>
      <c r="H49" s="111">
        <v>48.7</v>
      </c>
      <c r="I49" s="111"/>
      <c r="J49" s="111"/>
      <c r="K49" s="111"/>
      <c r="L49" s="111"/>
      <c r="M49" s="113">
        <v>43181</v>
      </c>
      <c r="N49" s="112" t="s">
        <v>814</v>
      </c>
      <c r="O49" s="111">
        <v>737005.35</v>
      </c>
      <c r="P49" s="135" t="s">
        <v>9</v>
      </c>
      <c r="Q49" s="114" t="s">
        <v>283</v>
      </c>
      <c r="R49" s="113"/>
      <c r="S49" s="175"/>
      <c r="T49" s="59" t="s">
        <v>99</v>
      </c>
    </row>
    <row r="50" spans="1:20" s="115" customFormat="1" ht="63">
      <c r="A50" s="173" t="s">
        <v>855</v>
      </c>
      <c r="B50" s="174" t="s">
        <v>101</v>
      </c>
      <c r="C50" s="59" t="s">
        <v>763</v>
      </c>
      <c r="D50" s="59" t="s">
        <v>125</v>
      </c>
      <c r="E50" s="59" t="s">
        <v>257</v>
      </c>
      <c r="F50" s="59"/>
      <c r="G50" s="59">
        <v>1988</v>
      </c>
      <c r="H50" s="111">
        <v>38.7</v>
      </c>
      <c r="I50" s="111"/>
      <c r="J50" s="111"/>
      <c r="K50" s="111"/>
      <c r="L50" s="111"/>
      <c r="M50" s="113">
        <v>43182</v>
      </c>
      <c r="N50" s="112" t="s">
        <v>491</v>
      </c>
      <c r="O50" s="111">
        <v>652269.54</v>
      </c>
      <c r="P50" s="135" t="s">
        <v>9</v>
      </c>
      <c r="Q50" s="114" t="s">
        <v>283</v>
      </c>
      <c r="R50" s="113"/>
      <c r="S50" s="175"/>
      <c r="T50" s="59" t="s">
        <v>99</v>
      </c>
    </row>
    <row r="51" spans="1:20" s="115" customFormat="1" ht="63">
      <c r="A51" s="173" t="s">
        <v>856</v>
      </c>
      <c r="B51" s="174" t="s">
        <v>102</v>
      </c>
      <c r="C51" s="59" t="s">
        <v>763</v>
      </c>
      <c r="D51" s="59" t="s">
        <v>125</v>
      </c>
      <c r="E51" s="59" t="s">
        <v>258</v>
      </c>
      <c r="F51" s="59"/>
      <c r="G51" s="59">
        <v>1988</v>
      </c>
      <c r="H51" s="111">
        <v>45.2</v>
      </c>
      <c r="I51" s="111"/>
      <c r="J51" s="111"/>
      <c r="K51" s="111"/>
      <c r="L51" s="111"/>
      <c r="M51" s="113">
        <v>44209</v>
      </c>
      <c r="N51" s="112" t="s">
        <v>512</v>
      </c>
      <c r="O51" s="111">
        <v>716550.45</v>
      </c>
      <c r="P51" s="135" t="s">
        <v>9</v>
      </c>
      <c r="Q51" s="114" t="s">
        <v>283</v>
      </c>
      <c r="R51" s="113"/>
      <c r="S51" s="175"/>
      <c r="T51" s="59" t="s">
        <v>99</v>
      </c>
    </row>
    <row r="52" spans="1:20" s="115" customFormat="1" ht="63">
      <c r="A52" s="173" t="s">
        <v>857</v>
      </c>
      <c r="B52" s="174" t="s">
        <v>103</v>
      </c>
      <c r="C52" s="59" t="s">
        <v>763</v>
      </c>
      <c r="D52" s="59" t="s">
        <v>125</v>
      </c>
      <c r="E52" s="59" t="s">
        <v>259</v>
      </c>
      <c r="F52" s="59"/>
      <c r="G52" s="59">
        <v>1988</v>
      </c>
      <c r="H52" s="111">
        <v>65.7</v>
      </c>
      <c r="I52" s="111"/>
      <c r="J52" s="111"/>
      <c r="K52" s="111"/>
      <c r="L52" s="111"/>
      <c r="M52" s="113">
        <v>44190</v>
      </c>
      <c r="N52" s="112" t="s">
        <v>511</v>
      </c>
      <c r="O52" s="111">
        <v>869693.22</v>
      </c>
      <c r="P52" s="135" t="s">
        <v>9</v>
      </c>
      <c r="Q52" s="114" t="s">
        <v>283</v>
      </c>
      <c r="R52" s="113"/>
      <c r="S52" s="175"/>
      <c r="T52" s="59" t="s">
        <v>99</v>
      </c>
    </row>
    <row r="53" spans="1:20" s="115" customFormat="1" ht="63">
      <c r="A53" s="173" t="s">
        <v>858</v>
      </c>
      <c r="B53" s="174" t="s">
        <v>104</v>
      </c>
      <c r="C53" s="59" t="s">
        <v>763</v>
      </c>
      <c r="D53" s="59" t="s">
        <v>125</v>
      </c>
      <c r="E53" s="59" t="s">
        <v>260</v>
      </c>
      <c r="F53" s="59"/>
      <c r="G53" s="59">
        <v>1988</v>
      </c>
      <c r="H53" s="111">
        <v>65.7</v>
      </c>
      <c r="I53" s="111"/>
      <c r="J53" s="111"/>
      <c r="K53" s="111"/>
      <c r="L53" s="111"/>
      <c r="M53" s="113">
        <v>43181</v>
      </c>
      <c r="N53" s="112" t="s">
        <v>489</v>
      </c>
      <c r="O53" s="111">
        <v>865289.74</v>
      </c>
      <c r="P53" s="135" t="s">
        <v>9</v>
      </c>
      <c r="Q53" s="114" t="s">
        <v>283</v>
      </c>
      <c r="R53" s="113"/>
      <c r="S53" s="175"/>
      <c r="T53" s="59" t="s">
        <v>99</v>
      </c>
    </row>
    <row r="54" spans="1:20" s="115" customFormat="1" ht="63">
      <c r="A54" s="173" t="s">
        <v>859</v>
      </c>
      <c r="B54" s="174" t="s">
        <v>105</v>
      </c>
      <c r="C54" s="59" t="s">
        <v>763</v>
      </c>
      <c r="D54" s="59" t="s">
        <v>125</v>
      </c>
      <c r="E54" s="59" t="s">
        <v>261</v>
      </c>
      <c r="F54" s="59"/>
      <c r="G54" s="59">
        <v>1988</v>
      </c>
      <c r="H54" s="111">
        <v>48.9</v>
      </c>
      <c r="I54" s="111"/>
      <c r="J54" s="111"/>
      <c r="K54" s="111"/>
      <c r="L54" s="111"/>
      <c r="M54" s="113">
        <v>43181</v>
      </c>
      <c r="N54" s="112" t="s">
        <v>490</v>
      </c>
      <c r="O54" s="111">
        <v>738623.74</v>
      </c>
      <c r="P54" s="135" t="s">
        <v>9</v>
      </c>
      <c r="Q54" s="114" t="s">
        <v>283</v>
      </c>
      <c r="R54" s="113"/>
      <c r="S54" s="175"/>
      <c r="T54" s="59" t="s">
        <v>99</v>
      </c>
    </row>
    <row r="55" spans="1:20" s="115" customFormat="1" ht="63">
      <c r="A55" s="173" t="s">
        <v>860</v>
      </c>
      <c r="B55" s="174" t="s">
        <v>106</v>
      </c>
      <c r="C55" s="59" t="s">
        <v>763</v>
      </c>
      <c r="D55" s="59" t="s">
        <v>125</v>
      </c>
      <c r="E55" s="59" t="s">
        <v>262</v>
      </c>
      <c r="F55" s="59"/>
      <c r="G55" s="59">
        <v>1988</v>
      </c>
      <c r="H55" s="111">
        <v>37.4</v>
      </c>
      <c r="I55" s="111"/>
      <c r="J55" s="111"/>
      <c r="K55" s="111"/>
      <c r="L55" s="111"/>
      <c r="M55" s="113">
        <v>43181</v>
      </c>
      <c r="N55" s="112" t="s">
        <v>488</v>
      </c>
      <c r="O55" s="111">
        <v>640586.45</v>
      </c>
      <c r="P55" s="135" t="s">
        <v>9</v>
      </c>
      <c r="Q55" s="114" t="s">
        <v>283</v>
      </c>
      <c r="R55" s="113"/>
      <c r="S55" s="175"/>
      <c r="T55" s="59" t="s">
        <v>99</v>
      </c>
    </row>
    <row r="56" spans="1:20" s="115" customFormat="1" ht="63">
      <c r="A56" s="173" t="s">
        <v>861</v>
      </c>
      <c r="B56" s="174" t="s">
        <v>109</v>
      </c>
      <c r="C56" s="59" t="s">
        <v>763</v>
      </c>
      <c r="D56" s="59" t="s">
        <v>125</v>
      </c>
      <c r="E56" s="59" t="s">
        <v>263</v>
      </c>
      <c r="F56" s="59"/>
      <c r="G56" s="59">
        <v>1987</v>
      </c>
      <c r="H56" s="111">
        <v>42.6</v>
      </c>
      <c r="I56" s="111"/>
      <c r="J56" s="111"/>
      <c r="K56" s="111"/>
      <c r="L56" s="111"/>
      <c r="M56" s="113">
        <v>44211</v>
      </c>
      <c r="N56" s="112" t="s">
        <v>1116</v>
      </c>
      <c r="O56" s="111" t="s">
        <v>1117</v>
      </c>
      <c r="P56" s="135" t="s">
        <v>9</v>
      </c>
      <c r="Q56" s="114" t="s">
        <v>283</v>
      </c>
      <c r="R56" s="113"/>
      <c r="S56" s="175"/>
      <c r="T56" s="59" t="s">
        <v>99</v>
      </c>
    </row>
    <row r="57" spans="1:20" s="115" customFormat="1" ht="63">
      <c r="A57" s="173" t="s">
        <v>862</v>
      </c>
      <c r="B57" s="174" t="s">
        <v>110</v>
      </c>
      <c r="C57" s="59" t="s">
        <v>763</v>
      </c>
      <c r="D57" s="59" t="s">
        <v>125</v>
      </c>
      <c r="E57" s="59" t="s">
        <v>264</v>
      </c>
      <c r="F57" s="59"/>
      <c r="G57" s="59">
        <v>1987</v>
      </c>
      <c r="H57" s="111">
        <v>51</v>
      </c>
      <c r="I57" s="111"/>
      <c r="J57" s="111"/>
      <c r="K57" s="111"/>
      <c r="L57" s="111"/>
      <c r="M57" s="113">
        <v>44193</v>
      </c>
      <c r="N57" s="112" t="s">
        <v>816</v>
      </c>
      <c r="O57" s="111">
        <v>92299.8</v>
      </c>
      <c r="P57" s="135" t="s">
        <v>9</v>
      </c>
      <c r="Q57" s="114" t="s">
        <v>283</v>
      </c>
      <c r="R57" s="113"/>
      <c r="S57" s="175"/>
      <c r="T57" s="59" t="s">
        <v>99</v>
      </c>
    </row>
    <row r="58" spans="1:20" s="115" customFormat="1" ht="63">
      <c r="A58" s="173" t="s">
        <v>863</v>
      </c>
      <c r="B58" s="174" t="s">
        <v>111</v>
      </c>
      <c r="C58" s="59" t="s">
        <v>763</v>
      </c>
      <c r="D58" s="59" t="s">
        <v>125</v>
      </c>
      <c r="E58" s="59" t="s">
        <v>265</v>
      </c>
      <c r="F58" s="59"/>
      <c r="G58" s="59">
        <v>1987</v>
      </c>
      <c r="H58" s="111">
        <v>51.2</v>
      </c>
      <c r="I58" s="111"/>
      <c r="J58" s="111"/>
      <c r="K58" s="111"/>
      <c r="L58" s="111"/>
      <c r="M58" s="113">
        <v>44186</v>
      </c>
      <c r="N58" s="112" t="s">
        <v>817</v>
      </c>
      <c r="O58" s="111">
        <v>92661.76</v>
      </c>
      <c r="P58" s="135" t="s">
        <v>9</v>
      </c>
      <c r="Q58" s="114" t="s">
        <v>283</v>
      </c>
      <c r="R58" s="113"/>
      <c r="S58" s="175"/>
      <c r="T58" s="59" t="s">
        <v>99</v>
      </c>
    </row>
    <row r="59" spans="1:20" s="115" customFormat="1" ht="63">
      <c r="A59" s="173" t="s">
        <v>864</v>
      </c>
      <c r="B59" s="174" t="s">
        <v>112</v>
      </c>
      <c r="C59" s="59" t="s">
        <v>763</v>
      </c>
      <c r="D59" s="59" t="s">
        <v>125</v>
      </c>
      <c r="E59" s="59" t="s">
        <v>266</v>
      </c>
      <c r="F59" s="59"/>
      <c r="G59" s="59">
        <v>1987</v>
      </c>
      <c r="H59" s="111">
        <v>49.2</v>
      </c>
      <c r="I59" s="111"/>
      <c r="J59" s="111"/>
      <c r="K59" s="111"/>
      <c r="L59" s="111"/>
      <c r="M59" s="113">
        <v>43181</v>
      </c>
      <c r="N59" s="112" t="s">
        <v>818</v>
      </c>
      <c r="O59" s="111">
        <v>682247.05</v>
      </c>
      <c r="P59" s="135" t="s">
        <v>9</v>
      </c>
      <c r="Q59" s="114" t="s">
        <v>283</v>
      </c>
      <c r="R59" s="113"/>
      <c r="S59" s="175"/>
      <c r="T59" s="59" t="s">
        <v>99</v>
      </c>
    </row>
    <row r="60" spans="1:20" s="115" customFormat="1" ht="63">
      <c r="A60" s="173" t="s">
        <v>865</v>
      </c>
      <c r="B60" s="174" t="s">
        <v>115</v>
      </c>
      <c r="C60" s="59" t="s">
        <v>763</v>
      </c>
      <c r="D60" s="59" t="s">
        <v>125</v>
      </c>
      <c r="E60" s="59" t="s">
        <v>267</v>
      </c>
      <c r="F60" s="59"/>
      <c r="G60" s="59">
        <v>1984</v>
      </c>
      <c r="H60" s="111">
        <v>43.8</v>
      </c>
      <c r="I60" s="111"/>
      <c r="J60" s="111"/>
      <c r="K60" s="111"/>
      <c r="L60" s="111"/>
      <c r="M60" s="113">
        <v>43182</v>
      </c>
      <c r="N60" s="112" t="s">
        <v>486</v>
      </c>
      <c r="O60" s="111">
        <v>621685.37</v>
      </c>
      <c r="P60" s="135" t="s">
        <v>9</v>
      </c>
      <c r="Q60" s="114" t="s">
        <v>283</v>
      </c>
      <c r="R60" s="113"/>
      <c r="S60" s="175"/>
      <c r="T60" s="59" t="s">
        <v>99</v>
      </c>
    </row>
    <row r="61" spans="1:20" s="115" customFormat="1" ht="63">
      <c r="A61" s="173" t="s">
        <v>866</v>
      </c>
      <c r="B61" s="174" t="s">
        <v>118</v>
      </c>
      <c r="C61" s="59" t="s">
        <v>763</v>
      </c>
      <c r="D61" s="59" t="s">
        <v>125</v>
      </c>
      <c r="E61" s="59" t="s">
        <v>268</v>
      </c>
      <c r="F61" s="59"/>
      <c r="G61" s="59">
        <v>1984</v>
      </c>
      <c r="H61" s="111">
        <v>43.49</v>
      </c>
      <c r="I61" s="111"/>
      <c r="J61" s="111"/>
      <c r="K61" s="111"/>
      <c r="L61" s="111"/>
      <c r="M61" s="113">
        <v>44211</v>
      </c>
      <c r="N61" s="112" t="s">
        <v>498</v>
      </c>
      <c r="O61" s="111">
        <v>622439.22</v>
      </c>
      <c r="P61" s="135" t="s">
        <v>9</v>
      </c>
      <c r="Q61" s="114" t="s">
        <v>283</v>
      </c>
      <c r="R61" s="113"/>
      <c r="S61" s="175"/>
      <c r="T61" s="59" t="s">
        <v>99</v>
      </c>
    </row>
    <row r="62" spans="1:20" s="115" customFormat="1" ht="63">
      <c r="A62" s="173" t="s">
        <v>867</v>
      </c>
      <c r="B62" s="174" t="s">
        <v>119</v>
      </c>
      <c r="C62" s="59" t="s">
        <v>763</v>
      </c>
      <c r="D62" s="59" t="s">
        <v>125</v>
      </c>
      <c r="E62" s="59" t="s">
        <v>269</v>
      </c>
      <c r="F62" s="59"/>
      <c r="G62" s="59">
        <v>1984</v>
      </c>
      <c r="H62" s="111">
        <v>41</v>
      </c>
      <c r="I62" s="111"/>
      <c r="J62" s="111"/>
      <c r="K62" s="111"/>
      <c r="L62" s="111"/>
      <c r="M62" s="113">
        <v>44189</v>
      </c>
      <c r="N62" s="112" t="s">
        <v>499</v>
      </c>
      <c r="O62" s="111">
        <v>667911.66</v>
      </c>
      <c r="P62" s="135" t="s">
        <v>9</v>
      </c>
      <c r="Q62" s="114" t="s">
        <v>283</v>
      </c>
      <c r="R62" s="113"/>
      <c r="S62" s="175"/>
      <c r="T62" s="59" t="s">
        <v>99</v>
      </c>
    </row>
    <row r="63" spans="1:20" s="115" customFormat="1" ht="63">
      <c r="A63" s="173" t="s">
        <v>868</v>
      </c>
      <c r="B63" s="174" t="s">
        <v>120</v>
      </c>
      <c r="C63" s="59" t="s">
        <v>763</v>
      </c>
      <c r="D63" s="59" t="s">
        <v>125</v>
      </c>
      <c r="E63" s="59" t="s">
        <v>270</v>
      </c>
      <c r="F63" s="59"/>
      <c r="G63" s="59">
        <v>1984</v>
      </c>
      <c r="H63" s="111">
        <v>50.9</v>
      </c>
      <c r="I63" s="111"/>
      <c r="J63" s="111"/>
      <c r="K63" s="111"/>
      <c r="L63" s="111"/>
      <c r="M63" s="113">
        <v>43181</v>
      </c>
      <c r="N63" s="112" t="s">
        <v>821</v>
      </c>
      <c r="O63" s="111">
        <v>673617.73</v>
      </c>
      <c r="P63" s="135" t="s">
        <v>9</v>
      </c>
      <c r="Q63" s="114" t="s">
        <v>283</v>
      </c>
      <c r="R63" s="113"/>
      <c r="S63" s="175"/>
      <c r="T63" s="59" t="s">
        <v>99</v>
      </c>
    </row>
    <row r="64" spans="1:20" s="115" customFormat="1" ht="63">
      <c r="A64" s="173" t="s">
        <v>869</v>
      </c>
      <c r="B64" s="174" t="s">
        <v>121</v>
      </c>
      <c r="C64" s="59" t="s">
        <v>763</v>
      </c>
      <c r="D64" s="59" t="s">
        <v>125</v>
      </c>
      <c r="E64" s="59" t="s">
        <v>271</v>
      </c>
      <c r="F64" s="59"/>
      <c r="G64" s="59">
        <v>1984</v>
      </c>
      <c r="H64" s="111">
        <v>47.1</v>
      </c>
      <c r="I64" s="111"/>
      <c r="J64" s="111"/>
      <c r="K64" s="111"/>
      <c r="L64" s="111"/>
      <c r="M64" s="113">
        <v>43182</v>
      </c>
      <c r="N64" s="112" t="s">
        <v>487</v>
      </c>
      <c r="O64" s="111">
        <v>655672.38</v>
      </c>
      <c r="P64" s="135" t="s">
        <v>9</v>
      </c>
      <c r="Q64" s="114" t="s">
        <v>283</v>
      </c>
      <c r="R64" s="113"/>
      <c r="S64" s="175"/>
      <c r="T64" s="59" t="s">
        <v>99</v>
      </c>
    </row>
    <row r="65" spans="1:20" s="176" customFormat="1" ht="63">
      <c r="A65" s="173" t="s">
        <v>870</v>
      </c>
      <c r="B65" s="174" t="s">
        <v>122</v>
      </c>
      <c r="C65" s="59" t="s">
        <v>763</v>
      </c>
      <c r="D65" s="59" t="s">
        <v>125</v>
      </c>
      <c r="E65" s="59" t="s">
        <v>272</v>
      </c>
      <c r="F65" s="59"/>
      <c r="G65" s="59">
        <v>1984</v>
      </c>
      <c r="H65" s="111">
        <v>43</v>
      </c>
      <c r="I65" s="111"/>
      <c r="J65" s="111"/>
      <c r="K65" s="111"/>
      <c r="L65" s="111"/>
      <c r="M65" s="113">
        <v>43217</v>
      </c>
      <c r="N65" s="112" t="s">
        <v>502</v>
      </c>
      <c r="O65" s="111">
        <v>639585.87</v>
      </c>
      <c r="P65" s="135" t="s">
        <v>9</v>
      </c>
      <c r="Q65" s="114" t="s">
        <v>283</v>
      </c>
      <c r="R65" s="113"/>
      <c r="S65" s="175"/>
      <c r="T65" s="59" t="s">
        <v>99</v>
      </c>
    </row>
    <row r="66" spans="1:20" s="178" customFormat="1" ht="24.75" customHeight="1">
      <c r="A66" s="342" t="s">
        <v>470</v>
      </c>
      <c r="B66" s="343"/>
      <c r="C66" s="343"/>
      <c r="D66" s="343"/>
      <c r="E66" s="344"/>
      <c r="F66" s="177"/>
      <c r="G66" s="177"/>
      <c r="H66" s="111">
        <f>SUM(H7:H65)</f>
        <v>2417.82</v>
      </c>
      <c r="I66" s="111"/>
      <c r="J66" s="111"/>
      <c r="K66" s="111"/>
      <c r="L66" s="111"/>
      <c r="M66" s="111"/>
      <c r="N66" s="112"/>
      <c r="O66" s="112"/>
      <c r="P66" s="112"/>
      <c r="Q66" s="112"/>
      <c r="R66" s="112"/>
      <c r="S66" s="112"/>
      <c r="T66" s="112"/>
    </row>
  </sheetData>
  <sheetProtection/>
  <mergeCells count="3">
    <mergeCell ref="A1:T1"/>
    <mergeCell ref="R5:S5"/>
    <mergeCell ref="A66:E66"/>
  </mergeCells>
  <printOptions/>
  <pageMargins left="0.32" right="0.24" top="0.4" bottom="0.31" header="0.3" footer="0.2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50" zoomScaleNormal="50" zoomScalePageLayoutView="0" workbookViewId="0" topLeftCell="A1">
      <selection activeCell="N25" sqref="N25"/>
    </sheetView>
  </sheetViews>
  <sheetFormatPr defaultColWidth="8.8515625" defaultRowHeight="12.75"/>
  <cols>
    <col min="1" max="1" width="5.8515625" style="94" customWidth="1"/>
    <col min="2" max="2" width="15.28125" style="94" customWidth="1"/>
    <col min="3" max="3" width="27.8515625" style="94" customWidth="1"/>
    <col min="4" max="4" width="19.140625" style="94" customWidth="1"/>
    <col min="5" max="5" width="27.7109375" style="94" customWidth="1"/>
    <col min="6" max="6" width="15.28125" style="129" customWidth="1"/>
    <col min="7" max="7" width="12.28125" style="94" customWidth="1"/>
    <col min="8" max="8" width="15.00390625" style="115" customWidth="1"/>
    <col min="9" max="9" width="20.57421875" style="94" customWidth="1"/>
    <col min="10" max="10" width="21.421875" style="94" customWidth="1"/>
    <col min="11" max="11" width="11.28125" style="94" customWidth="1"/>
    <col min="12" max="12" width="21.00390625" style="94" customWidth="1"/>
    <col min="13" max="13" width="20.28125" style="94" customWidth="1"/>
    <col min="14" max="14" width="24.140625" style="94" customWidth="1"/>
    <col min="15" max="15" width="17.28125" style="97" customWidth="1"/>
    <col min="16" max="16" width="16.7109375" style="94" customWidth="1"/>
    <col min="17" max="17" width="25.00390625" style="94" customWidth="1"/>
    <col min="18" max="18" width="28.421875" style="94" customWidth="1"/>
    <col min="19" max="19" width="12.28125" style="94" customWidth="1"/>
    <col min="20" max="20" width="41.421875" style="94" customWidth="1"/>
    <col min="21" max="21" width="25.7109375" style="94" customWidth="1"/>
    <col min="22" max="16384" width="8.8515625" style="94" customWidth="1"/>
  </cols>
  <sheetData>
    <row r="1" spans="1:19" ht="15.75">
      <c r="A1" s="345" t="s">
        <v>927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1:19" ht="15.75">
      <c r="A2" s="128"/>
      <c r="B2" s="128"/>
      <c r="C2" s="128"/>
      <c r="D2" s="128"/>
      <c r="E2" s="144"/>
      <c r="F2" s="145"/>
      <c r="G2" s="145"/>
      <c r="H2" s="160"/>
      <c r="I2" s="145"/>
      <c r="J2" s="346"/>
      <c r="K2" s="346"/>
      <c r="L2" s="128"/>
      <c r="M2" s="128"/>
      <c r="N2" s="128"/>
      <c r="O2" s="146"/>
      <c r="P2" s="128"/>
      <c r="Q2" s="128"/>
      <c r="R2" s="128"/>
      <c r="S2" s="128"/>
    </row>
    <row r="3" spans="1:20" ht="114.75">
      <c r="A3" s="53" t="s">
        <v>0</v>
      </c>
      <c r="B3" s="53" t="s">
        <v>13</v>
      </c>
      <c r="C3" s="62" t="s">
        <v>1</v>
      </c>
      <c r="D3" s="62" t="s">
        <v>2</v>
      </c>
      <c r="E3" s="53" t="s">
        <v>3</v>
      </c>
      <c r="F3" s="53" t="s">
        <v>20</v>
      </c>
      <c r="G3" s="53" t="s">
        <v>4</v>
      </c>
      <c r="H3" s="161" t="s">
        <v>873</v>
      </c>
      <c r="I3" s="53" t="s">
        <v>6</v>
      </c>
      <c r="J3" s="53" t="s">
        <v>14</v>
      </c>
      <c r="K3" s="53" t="s">
        <v>5</v>
      </c>
      <c r="L3" s="53" t="s">
        <v>7</v>
      </c>
      <c r="M3" s="54" t="s">
        <v>274</v>
      </c>
      <c r="N3" s="54" t="s">
        <v>12</v>
      </c>
      <c r="O3" s="103" t="s">
        <v>15</v>
      </c>
      <c r="P3" s="54" t="s">
        <v>8</v>
      </c>
      <c r="Q3" s="101" t="s">
        <v>275</v>
      </c>
      <c r="R3" s="340" t="s">
        <v>284</v>
      </c>
      <c r="S3" s="341"/>
      <c r="T3" s="54" t="s">
        <v>11</v>
      </c>
    </row>
    <row r="4" spans="1:20" s="110" customFormat="1" ht="15.75">
      <c r="A4" s="131">
        <v>1</v>
      </c>
      <c r="B4" s="132">
        <v>2</v>
      </c>
      <c r="C4" s="131">
        <v>3</v>
      </c>
      <c r="D4" s="131">
        <v>4</v>
      </c>
      <c r="E4" s="131">
        <v>5</v>
      </c>
      <c r="F4" s="131">
        <v>6</v>
      </c>
      <c r="G4" s="131">
        <v>7</v>
      </c>
      <c r="H4" s="162">
        <v>8</v>
      </c>
      <c r="I4" s="131">
        <v>9</v>
      </c>
      <c r="J4" s="131">
        <v>10</v>
      </c>
      <c r="K4" s="131">
        <v>11</v>
      </c>
      <c r="L4" s="131">
        <v>12</v>
      </c>
      <c r="M4" s="131">
        <v>13</v>
      </c>
      <c r="N4" s="131">
        <v>14</v>
      </c>
      <c r="O4" s="131">
        <v>15</v>
      </c>
      <c r="P4" s="131">
        <v>16</v>
      </c>
      <c r="Q4" s="131">
        <v>17</v>
      </c>
      <c r="R4" s="347">
        <v>18</v>
      </c>
      <c r="S4" s="348"/>
      <c r="T4" s="133">
        <v>19</v>
      </c>
    </row>
    <row r="5" spans="1:20" ht="38.25">
      <c r="A5" s="147">
        <v>1</v>
      </c>
      <c r="B5" s="148">
        <v>32</v>
      </c>
      <c r="C5" s="58" t="s">
        <v>126</v>
      </c>
      <c r="D5" s="58" t="s">
        <v>871</v>
      </c>
      <c r="E5" s="149" t="s">
        <v>127</v>
      </c>
      <c r="F5" s="150" t="s">
        <v>128</v>
      </c>
      <c r="G5" s="147"/>
      <c r="H5" s="147">
        <v>252.4</v>
      </c>
      <c r="I5" s="151">
        <v>222205</v>
      </c>
      <c r="J5" s="151">
        <v>222205</v>
      </c>
      <c r="K5" s="147">
        <v>100</v>
      </c>
      <c r="L5" s="151">
        <v>0</v>
      </c>
      <c r="M5" s="165">
        <v>2005</v>
      </c>
      <c r="N5" s="147" t="s">
        <v>872</v>
      </c>
      <c r="O5" s="151">
        <v>2611044.37</v>
      </c>
      <c r="P5" s="152" t="s">
        <v>9</v>
      </c>
      <c r="Q5" s="114" t="s">
        <v>283</v>
      </c>
      <c r="R5" s="122" t="s">
        <v>285</v>
      </c>
      <c r="S5" s="123" t="s">
        <v>273</v>
      </c>
      <c r="T5" s="124" t="s">
        <v>99</v>
      </c>
    </row>
    <row r="6" spans="1:20" ht="51">
      <c r="A6" s="147">
        <v>2</v>
      </c>
      <c r="B6" s="148" t="s">
        <v>542</v>
      </c>
      <c r="C6" s="58" t="s">
        <v>539</v>
      </c>
      <c r="D6" s="59" t="s">
        <v>540</v>
      </c>
      <c r="E6" s="149" t="s">
        <v>571</v>
      </c>
      <c r="F6" s="150" t="s">
        <v>541</v>
      </c>
      <c r="G6" s="147"/>
      <c r="H6" s="147"/>
      <c r="I6" s="151"/>
      <c r="J6" s="151"/>
      <c r="K6" s="147"/>
      <c r="L6" s="151"/>
      <c r="M6" s="151"/>
      <c r="N6" s="147"/>
      <c r="O6" s="153"/>
      <c r="P6" s="113" t="s">
        <v>9</v>
      </c>
      <c r="Q6" s="113"/>
      <c r="R6" s="117"/>
      <c r="S6" s="123"/>
      <c r="T6" s="57" t="s">
        <v>876</v>
      </c>
    </row>
    <row r="7" spans="1:20" ht="51">
      <c r="A7" s="147">
        <v>3</v>
      </c>
      <c r="B7" s="148" t="s">
        <v>543</v>
      </c>
      <c r="C7" s="58" t="s">
        <v>539</v>
      </c>
      <c r="D7" s="59" t="s">
        <v>540</v>
      </c>
      <c r="E7" s="149" t="s">
        <v>567</v>
      </c>
      <c r="F7" s="150" t="s">
        <v>555</v>
      </c>
      <c r="G7" s="147"/>
      <c r="H7" s="147"/>
      <c r="I7" s="151"/>
      <c r="J7" s="151"/>
      <c r="K7" s="147"/>
      <c r="L7" s="151"/>
      <c r="M7" s="151"/>
      <c r="N7" s="147"/>
      <c r="O7" s="63"/>
      <c r="P7" s="113" t="s">
        <v>9</v>
      </c>
      <c r="Q7" s="113"/>
      <c r="R7" s="117"/>
      <c r="S7" s="123"/>
      <c r="T7" s="57" t="s">
        <v>876</v>
      </c>
    </row>
    <row r="8" spans="1:20" ht="51">
      <c r="A8" s="147">
        <v>4</v>
      </c>
      <c r="B8" s="148" t="s">
        <v>544</v>
      </c>
      <c r="C8" s="58" t="s">
        <v>539</v>
      </c>
      <c r="D8" s="59" t="s">
        <v>540</v>
      </c>
      <c r="E8" s="149" t="s">
        <v>568</v>
      </c>
      <c r="F8" s="150" t="s">
        <v>556</v>
      </c>
      <c r="G8" s="147"/>
      <c r="H8" s="147"/>
      <c r="I8" s="151"/>
      <c r="J8" s="151"/>
      <c r="K8" s="147"/>
      <c r="L8" s="151"/>
      <c r="M8" s="151"/>
      <c r="N8" s="147"/>
      <c r="O8" s="63"/>
      <c r="P8" s="113" t="s">
        <v>9</v>
      </c>
      <c r="Q8" s="113"/>
      <c r="R8" s="117"/>
      <c r="S8" s="123"/>
      <c r="T8" s="57" t="s">
        <v>876</v>
      </c>
    </row>
    <row r="9" spans="1:20" ht="51">
      <c r="A9" s="147">
        <v>5</v>
      </c>
      <c r="B9" s="148" t="s">
        <v>545</v>
      </c>
      <c r="C9" s="58" t="s">
        <v>539</v>
      </c>
      <c r="D9" s="59" t="s">
        <v>540</v>
      </c>
      <c r="E9" s="149" t="s">
        <v>569</v>
      </c>
      <c r="F9" s="150" t="s">
        <v>557</v>
      </c>
      <c r="G9" s="147"/>
      <c r="H9" s="147"/>
      <c r="I9" s="151"/>
      <c r="J9" s="151"/>
      <c r="K9" s="147"/>
      <c r="L9" s="151"/>
      <c r="M9" s="151"/>
      <c r="N9" s="147"/>
      <c r="O9" s="63"/>
      <c r="P9" s="113" t="s">
        <v>9</v>
      </c>
      <c r="Q9" s="113"/>
      <c r="R9" s="117"/>
      <c r="S9" s="123"/>
      <c r="T9" s="57" t="s">
        <v>876</v>
      </c>
    </row>
    <row r="10" spans="1:20" ht="51">
      <c r="A10" s="147">
        <v>6</v>
      </c>
      <c r="B10" s="148" t="s">
        <v>546</v>
      </c>
      <c r="C10" s="58" t="s">
        <v>539</v>
      </c>
      <c r="D10" s="59" t="s">
        <v>540</v>
      </c>
      <c r="E10" s="149" t="s">
        <v>570</v>
      </c>
      <c r="F10" s="150" t="s">
        <v>558</v>
      </c>
      <c r="G10" s="147"/>
      <c r="H10" s="147"/>
      <c r="I10" s="151"/>
      <c r="J10" s="151"/>
      <c r="K10" s="147"/>
      <c r="L10" s="151"/>
      <c r="M10" s="151"/>
      <c r="N10" s="147"/>
      <c r="O10" s="63"/>
      <c r="P10" s="113" t="s">
        <v>9</v>
      </c>
      <c r="Q10" s="113"/>
      <c r="R10" s="117"/>
      <c r="S10" s="123"/>
      <c r="T10" s="57" t="s">
        <v>876</v>
      </c>
    </row>
    <row r="11" spans="1:20" ht="51">
      <c r="A11" s="147">
        <v>7</v>
      </c>
      <c r="B11" s="148" t="s">
        <v>547</v>
      </c>
      <c r="C11" s="58" t="s">
        <v>539</v>
      </c>
      <c r="D11" s="59" t="s">
        <v>540</v>
      </c>
      <c r="E11" s="149" t="s">
        <v>572</v>
      </c>
      <c r="F11" s="150" t="s">
        <v>559</v>
      </c>
      <c r="G11" s="147"/>
      <c r="H11" s="147"/>
      <c r="I11" s="151"/>
      <c r="J11" s="151"/>
      <c r="K11" s="147"/>
      <c r="L11" s="151"/>
      <c r="M11" s="151"/>
      <c r="N11" s="147"/>
      <c r="O11" s="63"/>
      <c r="P11" s="113" t="s">
        <v>9</v>
      </c>
      <c r="Q11" s="113"/>
      <c r="R11" s="117"/>
      <c r="S11" s="123"/>
      <c r="T11" s="57" t="s">
        <v>876</v>
      </c>
    </row>
    <row r="12" spans="1:20" ht="51">
      <c r="A12" s="147">
        <v>8</v>
      </c>
      <c r="B12" s="148" t="s">
        <v>548</v>
      </c>
      <c r="C12" s="58" t="s">
        <v>539</v>
      </c>
      <c r="D12" s="59" t="s">
        <v>540</v>
      </c>
      <c r="E12" s="149" t="s">
        <v>573</v>
      </c>
      <c r="F12" s="150" t="s">
        <v>560</v>
      </c>
      <c r="G12" s="147"/>
      <c r="H12" s="147"/>
      <c r="I12" s="151"/>
      <c r="J12" s="151"/>
      <c r="K12" s="147"/>
      <c r="L12" s="151"/>
      <c r="M12" s="151"/>
      <c r="N12" s="147"/>
      <c r="O12" s="63"/>
      <c r="P12" s="113" t="s">
        <v>9</v>
      </c>
      <c r="Q12" s="113"/>
      <c r="R12" s="117"/>
      <c r="S12" s="123"/>
      <c r="T12" s="57" t="s">
        <v>876</v>
      </c>
    </row>
    <row r="13" spans="1:20" ht="38.25">
      <c r="A13" s="147">
        <v>9</v>
      </c>
      <c r="B13" s="148" t="s">
        <v>549</v>
      </c>
      <c r="C13" s="58" t="s">
        <v>539</v>
      </c>
      <c r="D13" s="59" t="s">
        <v>540</v>
      </c>
      <c r="E13" s="149" t="s">
        <v>574</v>
      </c>
      <c r="F13" s="150" t="s">
        <v>561</v>
      </c>
      <c r="G13" s="154"/>
      <c r="H13" s="163"/>
      <c r="I13" s="154"/>
      <c r="J13" s="154"/>
      <c r="K13" s="154"/>
      <c r="L13" s="154"/>
      <c r="M13" s="154"/>
      <c r="N13" s="154"/>
      <c r="O13" s="154"/>
      <c r="P13" s="113" t="s">
        <v>9</v>
      </c>
      <c r="Q13" s="113"/>
      <c r="R13" s="117"/>
      <c r="S13" s="123"/>
      <c r="T13" s="57" t="s">
        <v>876</v>
      </c>
    </row>
    <row r="14" spans="1:20" ht="51">
      <c r="A14" s="147">
        <v>10</v>
      </c>
      <c r="B14" s="148" t="s">
        <v>550</v>
      </c>
      <c r="C14" s="58" t="s">
        <v>539</v>
      </c>
      <c r="D14" s="59" t="s">
        <v>540</v>
      </c>
      <c r="E14" s="149" t="s">
        <v>575</v>
      </c>
      <c r="F14" s="150" t="s">
        <v>562</v>
      </c>
      <c r="G14" s="154"/>
      <c r="H14" s="163"/>
      <c r="I14" s="154"/>
      <c r="J14" s="154"/>
      <c r="K14" s="154"/>
      <c r="L14" s="154"/>
      <c r="M14" s="154"/>
      <c r="N14" s="154"/>
      <c r="O14" s="154"/>
      <c r="P14" s="113" t="s">
        <v>9</v>
      </c>
      <c r="Q14" s="113"/>
      <c r="R14" s="117"/>
      <c r="S14" s="123"/>
      <c r="T14" s="57" t="s">
        <v>876</v>
      </c>
    </row>
    <row r="15" spans="1:20" ht="51">
      <c r="A15" s="147">
        <v>11</v>
      </c>
      <c r="B15" s="148" t="s">
        <v>551</v>
      </c>
      <c r="C15" s="58" t="s">
        <v>539</v>
      </c>
      <c r="D15" s="59" t="s">
        <v>540</v>
      </c>
      <c r="E15" s="149" t="s">
        <v>576</v>
      </c>
      <c r="F15" s="150" t="s">
        <v>563</v>
      </c>
      <c r="G15" s="154"/>
      <c r="H15" s="163"/>
      <c r="I15" s="154"/>
      <c r="J15" s="154"/>
      <c r="K15" s="154"/>
      <c r="L15" s="154"/>
      <c r="M15" s="154"/>
      <c r="N15" s="154"/>
      <c r="O15" s="154"/>
      <c r="P15" s="113" t="s">
        <v>9</v>
      </c>
      <c r="Q15" s="113"/>
      <c r="R15" s="117"/>
      <c r="S15" s="123"/>
      <c r="T15" s="57" t="s">
        <v>876</v>
      </c>
    </row>
    <row r="16" spans="1:20" ht="45">
      <c r="A16" s="147">
        <v>12</v>
      </c>
      <c r="B16" s="148" t="s">
        <v>552</v>
      </c>
      <c r="C16" s="58" t="s">
        <v>539</v>
      </c>
      <c r="D16" s="59" t="s">
        <v>540</v>
      </c>
      <c r="E16" s="149" t="s">
        <v>579</v>
      </c>
      <c r="F16" s="150" t="s">
        <v>564</v>
      </c>
      <c r="G16" s="154"/>
      <c r="H16" s="147">
        <v>11.1</v>
      </c>
      <c r="I16" s="154"/>
      <c r="J16" s="154"/>
      <c r="K16" s="154"/>
      <c r="L16" s="154"/>
      <c r="M16" s="154"/>
      <c r="N16" s="154"/>
      <c r="O16" s="117"/>
      <c r="P16" s="113" t="s">
        <v>9</v>
      </c>
      <c r="Q16" s="63" t="s">
        <v>315</v>
      </c>
      <c r="R16" s="117"/>
      <c r="S16" s="123"/>
      <c r="T16" s="57" t="s">
        <v>876</v>
      </c>
    </row>
    <row r="17" spans="1:20" ht="45">
      <c r="A17" s="147">
        <v>13</v>
      </c>
      <c r="B17" s="148" t="s">
        <v>553</v>
      </c>
      <c r="C17" s="58" t="s">
        <v>539</v>
      </c>
      <c r="D17" s="59" t="s">
        <v>540</v>
      </c>
      <c r="E17" s="149" t="s">
        <v>578</v>
      </c>
      <c r="F17" s="150" t="s">
        <v>565</v>
      </c>
      <c r="G17" s="154"/>
      <c r="H17" s="147">
        <v>12.1</v>
      </c>
      <c r="I17" s="154"/>
      <c r="J17" s="154"/>
      <c r="K17" s="154"/>
      <c r="L17" s="154"/>
      <c r="M17" s="154"/>
      <c r="N17" s="154"/>
      <c r="O17" s="117"/>
      <c r="P17" s="113" t="s">
        <v>9</v>
      </c>
      <c r="Q17" s="63" t="s">
        <v>315</v>
      </c>
      <c r="R17" s="117"/>
      <c r="S17" s="123"/>
      <c r="T17" s="57" t="s">
        <v>876</v>
      </c>
    </row>
    <row r="18" spans="1:20" ht="38.25">
      <c r="A18" s="147">
        <v>14</v>
      </c>
      <c r="B18" s="148" t="s">
        <v>554</v>
      </c>
      <c r="C18" s="58" t="s">
        <v>539</v>
      </c>
      <c r="D18" s="59" t="s">
        <v>540</v>
      </c>
      <c r="E18" s="149" t="s">
        <v>577</v>
      </c>
      <c r="F18" s="150" t="s">
        <v>566</v>
      </c>
      <c r="G18" s="154"/>
      <c r="H18" s="147">
        <v>11.2</v>
      </c>
      <c r="I18" s="154"/>
      <c r="J18" s="154"/>
      <c r="K18" s="154"/>
      <c r="L18" s="154"/>
      <c r="M18" s="154"/>
      <c r="N18" s="154"/>
      <c r="O18" s="117"/>
      <c r="P18" s="113" t="s">
        <v>9</v>
      </c>
      <c r="Q18" s="63" t="s">
        <v>598</v>
      </c>
      <c r="R18" s="117"/>
      <c r="S18" s="123"/>
      <c r="T18" s="57" t="s">
        <v>876</v>
      </c>
    </row>
    <row r="19" spans="1:20" ht="45">
      <c r="A19" s="147">
        <v>15</v>
      </c>
      <c r="B19" s="148" t="s">
        <v>580</v>
      </c>
      <c r="C19" s="58" t="s">
        <v>539</v>
      </c>
      <c r="D19" s="59" t="s">
        <v>540</v>
      </c>
      <c r="E19" s="149" t="s">
        <v>592</v>
      </c>
      <c r="F19" s="150" t="s">
        <v>586</v>
      </c>
      <c r="G19" s="154"/>
      <c r="H19" s="147">
        <v>11.2</v>
      </c>
      <c r="I19" s="154"/>
      <c r="J19" s="154"/>
      <c r="K19" s="154"/>
      <c r="L19" s="154"/>
      <c r="M19" s="154"/>
      <c r="N19" s="154"/>
      <c r="O19" s="117"/>
      <c r="P19" s="113" t="s">
        <v>9</v>
      </c>
      <c r="Q19" s="63" t="s">
        <v>315</v>
      </c>
      <c r="R19" s="117"/>
      <c r="S19" s="123"/>
      <c r="T19" s="57" t="s">
        <v>876</v>
      </c>
    </row>
    <row r="20" spans="1:20" ht="45">
      <c r="A20" s="147">
        <v>16</v>
      </c>
      <c r="B20" s="148" t="s">
        <v>581</v>
      </c>
      <c r="C20" s="58" t="s">
        <v>539</v>
      </c>
      <c r="D20" s="59" t="s">
        <v>540</v>
      </c>
      <c r="E20" s="149" t="s">
        <v>593</v>
      </c>
      <c r="F20" s="150" t="s">
        <v>587</v>
      </c>
      <c r="G20" s="154"/>
      <c r="H20" s="147">
        <v>11.15</v>
      </c>
      <c r="I20" s="154"/>
      <c r="J20" s="154"/>
      <c r="K20" s="154"/>
      <c r="L20" s="154"/>
      <c r="M20" s="154"/>
      <c r="N20" s="154"/>
      <c r="O20" s="117"/>
      <c r="P20" s="113" t="s">
        <v>9</v>
      </c>
      <c r="Q20" s="63" t="s">
        <v>315</v>
      </c>
      <c r="R20" s="117"/>
      <c r="S20" s="123"/>
      <c r="T20" s="57" t="s">
        <v>876</v>
      </c>
    </row>
    <row r="21" spans="1:20" ht="45">
      <c r="A21" s="147">
        <v>17</v>
      </c>
      <c r="B21" s="148" t="s">
        <v>582</v>
      </c>
      <c r="C21" s="58" t="s">
        <v>539</v>
      </c>
      <c r="D21" s="59" t="s">
        <v>540</v>
      </c>
      <c r="E21" s="149" t="s">
        <v>594</v>
      </c>
      <c r="F21" s="150" t="s">
        <v>588</v>
      </c>
      <c r="G21" s="154"/>
      <c r="H21" s="147">
        <v>11.1</v>
      </c>
      <c r="I21" s="154"/>
      <c r="J21" s="154"/>
      <c r="K21" s="154"/>
      <c r="L21" s="154"/>
      <c r="M21" s="154"/>
      <c r="N21" s="154"/>
      <c r="O21" s="117"/>
      <c r="P21" s="113" t="s">
        <v>9</v>
      </c>
      <c r="Q21" s="63" t="s">
        <v>315</v>
      </c>
      <c r="R21" s="117"/>
      <c r="S21" s="123"/>
      <c r="T21" s="57" t="s">
        <v>876</v>
      </c>
    </row>
    <row r="22" spans="1:20" ht="45">
      <c r="A22" s="147">
        <v>18</v>
      </c>
      <c r="B22" s="148" t="s">
        <v>583</v>
      </c>
      <c r="C22" s="58" t="s">
        <v>539</v>
      </c>
      <c r="D22" s="59" t="s">
        <v>540</v>
      </c>
      <c r="E22" s="149" t="s">
        <v>596</v>
      </c>
      <c r="F22" s="150" t="s">
        <v>589</v>
      </c>
      <c r="G22" s="154"/>
      <c r="H22" s="147">
        <v>11.2</v>
      </c>
      <c r="I22" s="154"/>
      <c r="J22" s="154"/>
      <c r="K22" s="154"/>
      <c r="L22" s="154"/>
      <c r="M22" s="154"/>
      <c r="N22" s="154"/>
      <c r="O22" s="117"/>
      <c r="P22" s="113" t="s">
        <v>9</v>
      </c>
      <c r="Q22" s="63" t="s">
        <v>315</v>
      </c>
      <c r="R22" s="117"/>
      <c r="S22" s="123"/>
      <c r="T22" s="57" t="s">
        <v>876</v>
      </c>
    </row>
    <row r="23" spans="1:20" ht="51">
      <c r="A23" s="147">
        <v>19</v>
      </c>
      <c r="B23" s="148" t="s">
        <v>584</v>
      </c>
      <c r="C23" s="58" t="s">
        <v>539</v>
      </c>
      <c r="D23" s="59" t="s">
        <v>540</v>
      </c>
      <c r="E23" s="149" t="s">
        <v>597</v>
      </c>
      <c r="F23" s="150" t="s">
        <v>590</v>
      </c>
      <c r="G23" s="154"/>
      <c r="H23" s="147"/>
      <c r="I23" s="154"/>
      <c r="J23" s="154"/>
      <c r="K23" s="154"/>
      <c r="L23" s="154"/>
      <c r="M23" s="154"/>
      <c r="N23" s="154"/>
      <c r="O23" s="117"/>
      <c r="P23" s="113" t="s">
        <v>9</v>
      </c>
      <c r="Q23" s="154"/>
      <c r="R23" s="117"/>
      <c r="S23" s="123"/>
      <c r="T23" s="57" t="s">
        <v>876</v>
      </c>
    </row>
    <row r="24" spans="1:20" ht="45">
      <c r="A24" s="147">
        <v>20</v>
      </c>
      <c r="B24" s="148" t="s">
        <v>585</v>
      </c>
      <c r="C24" s="58" t="s">
        <v>539</v>
      </c>
      <c r="D24" s="59" t="s">
        <v>540</v>
      </c>
      <c r="E24" s="149" t="s">
        <v>595</v>
      </c>
      <c r="F24" s="150" t="s">
        <v>591</v>
      </c>
      <c r="G24" s="154"/>
      <c r="H24" s="147">
        <v>11.2</v>
      </c>
      <c r="I24" s="154"/>
      <c r="J24" s="154"/>
      <c r="K24" s="154"/>
      <c r="L24" s="154"/>
      <c r="M24" s="154"/>
      <c r="N24" s="154"/>
      <c r="O24" s="117"/>
      <c r="P24" s="113" t="s">
        <v>9</v>
      </c>
      <c r="Q24" s="63" t="s">
        <v>315</v>
      </c>
      <c r="R24" s="117"/>
      <c r="S24" s="123"/>
      <c r="T24" s="57" t="s">
        <v>876</v>
      </c>
    </row>
    <row r="25" spans="1:20" ht="50.25" customHeight="1">
      <c r="A25" s="147">
        <v>21</v>
      </c>
      <c r="B25" s="148">
        <v>34</v>
      </c>
      <c r="C25" s="58" t="s">
        <v>909</v>
      </c>
      <c r="D25" s="58" t="s">
        <v>871</v>
      </c>
      <c r="E25" s="149" t="s">
        <v>638</v>
      </c>
      <c r="F25" s="150" t="s">
        <v>129</v>
      </c>
      <c r="G25" s="147">
        <v>1983</v>
      </c>
      <c r="H25" s="147">
        <v>195.3</v>
      </c>
      <c r="I25" s="151">
        <v>1070613.9</v>
      </c>
      <c r="J25" s="155">
        <v>981816.34</v>
      </c>
      <c r="K25" s="156">
        <v>91.71</v>
      </c>
      <c r="L25" s="155">
        <v>88797.56</v>
      </c>
      <c r="M25" s="155"/>
      <c r="N25" s="147" t="s">
        <v>639</v>
      </c>
      <c r="O25" s="151">
        <v>3400544.07</v>
      </c>
      <c r="P25" s="152" t="s">
        <v>9</v>
      </c>
      <c r="Q25" s="114" t="s">
        <v>283</v>
      </c>
      <c r="R25" s="122" t="s">
        <v>285</v>
      </c>
      <c r="S25" s="123" t="s">
        <v>273</v>
      </c>
      <c r="T25" s="57" t="s">
        <v>99</v>
      </c>
    </row>
    <row r="26" spans="1:20" ht="47.25">
      <c r="A26" s="147">
        <v>22</v>
      </c>
      <c r="B26" s="140">
        <v>145</v>
      </c>
      <c r="C26" s="59" t="s">
        <v>874</v>
      </c>
      <c r="D26" s="59" t="s">
        <v>540</v>
      </c>
      <c r="E26" s="57" t="s">
        <v>97</v>
      </c>
      <c r="F26" s="150" t="s">
        <v>875</v>
      </c>
      <c r="G26" s="112"/>
      <c r="H26" s="112">
        <v>56.6</v>
      </c>
      <c r="I26" s="111">
        <v>0</v>
      </c>
      <c r="J26" s="111">
        <v>0</v>
      </c>
      <c r="K26" s="112">
        <v>0</v>
      </c>
      <c r="L26" s="111">
        <v>0</v>
      </c>
      <c r="M26" s="122" t="s">
        <v>877</v>
      </c>
      <c r="N26" s="112" t="s">
        <v>637</v>
      </c>
      <c r="O26" s="116">
        <v>824788.58</v>
      </c>
      <c r="P26" s="122" t="s">
        <v>1110</v>
      </c>
      <c r="Q26" s="122" t="s">
        <v>704</v>
      </c>
      <c r="S26" s="123"/>
      <c r="T26" s="57" t="s">
        <v>876</v>
      </c>
    </row>
    <row r="27" spans="1:20" s="157" customFormat="1" ht="18.75">
      <c r="A27" s="332" t="s">
        <v>290</v>
      </c>
      <c r="B27" s="333"/>
      <c r="C27" s="333"/>
      <c r="D27" s="333"/>
      <c r="E27" s="333"/>
      <c r="F27" s="333"/>
      <c r="G27" s="334"/>
      <c r="H27" s="164">
        <f>SUM(H5:H26)</f>
        <v>594.5500000000001</v>
      </c>
      <c r="I27" s="139">
        <f>SUM(I5:I26)</f>
        <v>1292818.9</v>
      </c>
      <c r="J27" s="139">
        <f>SUM(J5:J26)</f>
        <v>1204021.3399999999</v>
      </c>
      <c r="K27" s="139"/>
      <c r="L27" s="139">
        <f>SUM(L5:L26)</f>
        <v>88797.56</v>
      </c>
      <c r="M27" s="140"/>
      <c r="N27" s="140"/>
      <c r="O27" s="139"/>
      <c r="P27" s="140"/>
      <c r="Q27" s="140"/>
      <c r="R27" s="140"/>
      <c r="S27" s="140"/>
      <c r="T27" s="140"/>
    </row>
    <row r="30" spans="9:13" ht="18.75">
      <c r="I30" s="158"/>
      <c r="J30" s="158"/>
      <c r="K30" s="158"/>
      <c r="L30" s="158"/>
      <c r="M30" s="159"/>
    </row>
  </sheetData>
  <sheetProtection/>
  <mergeCells count="5">
    <mergeCell ref="A1:S1"/>
    <mergeCell ref="J2:K2"/>
    <mergeCell ref="R3:S3"/>
    <mergeCell ref="R4:S4"/>
    <mergeCell ref="A27:G27"/>
  </mergeCells>
  <printOptions/>
  <pageMargins left="0.22" right="0.2" top="0.67" bottom="0.75" header="0.3" footer="0.3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90" zoomScaleNormal="90" zoomScalePageLayoutView="0" workbookViewId="0" topLeftCell="B38">
      <selection activeCell="N46" sqref="N46"/>
    </sheetView>
  </sheetViews>
  <sheetFormatPr defaultColWidth="22.140625" defaultRowHeight="12.75"/>
  <cols>
    <col min="1" max="1" width="6.421875" style="22" customWidth="1"/>
    <col min="2" max="2" width="8.7109375" style="22" customWidth="1"/>
    <col min="3" max="3" width="40.00390625" style="186" customWidth="1"/>
    <col min="4" max="4" width="15.140625" style="22" customWidth="1"/>
    <col min="5" max="5" width="31.7109375" style="24" customWidth="1"/>
    <col min="6" max="6" width="20.140625" style="22" bestFit="1" customWidth="1"/>
    <col min="7" max="7" width="12.7109375" style="22" customWidth="1"/>
    <col min="8" max="8" width="12.28125" style="22" customWidth="1"/>
    <col min="9" max="9" width="17.00390625" style="22" bestFit="1" customWidth="1"/>
    <col min="10" max="10" width="16.28125" style="22" customWidth="1"/>
    <col min="11" max="11" width="11.8515625" style="22" customWidth="1"/>
    <col min="12" max="12" width="17.00390625" style="22" bestFit="1" customWidth="1"/>
    <col min="13" max="13" width="25.421875" style="186" bestFit="1" customWidth="1"/>
    <col min="14" max="14" width="19.00390625" style="71" customWidth="1"/>
    <col min="15" max="15" width="19.7109375" style="292" customWidth="1"/>
    <col min="16" max="16" width="32.28125" style="22" customWidth="1"/>
    <col min="17" max="17" width="15.140625" style="22" bestFit="1" customWidth="1"/>
    <col min="18" max="18" width="18.8515625" style="22" customWidth="1"/>
    <col min="19" max="19" width="10.8515625" style="22" customWidth="1"/>
    <col min="20" max="20" width="36.7109375" style="22" customWidth="1"/>
    <col min="21" max="16384" width="22.140625" style="22" customWidth="1"/>
  </cols>
  <sheetData>
    <row r="1" spans="1:3" ht="15.75">
      <c r="A1" s="349" t="s">
        <v>928</v>
      </c>
      <c r="B1" s="349"/>
      <c r="C1" s="349"/>
    </row>
    <row r="2" spans="6:12" ht="15">
      <c r="F2" s="24"/>
      <c r="G2" s="25"/>
      <c r="H2" s="25"/>
      <c r="I2" s="25"/>
      <c r="J2" s="25"/>
      <c r="K2" s="371"/>
      <c r="L2" s="371"/>
    </row>
    <row r="3" spans="1:20" s="27" customFormat="1" ht="67.5">
      <c r="A3" s="9" t="s">
        <v>0</v>
      </c>
      <c r="B3" s="37" t="s">
        <v>13</v>
      </c>
      <c r="C3" s="187" t="s">
        <v>1</v>
      </c>
      <c r="D3" s="26" t="s">
        <v>2</v>
      </c>
      <c r="E3" s="78" t="s">
        <v>3</v>
      </c>
      <c r="F3" s="9" t="s">
        <v>20</v>
      </c>
      <c r="G3" s="9" t="s">
        <v>4</v>
      </c>
      <c r="H3" s="9" t="s">
        <v>25</v>
      </c>
      <c r="I3" s="9" t="s">
        <v>6</v>
      </c>
      <c r="J3" s="9" t="s">
        <v>14</v>
      </c>
      <c r="K3" s="9" t="s">
        <v>5</v>
      </c>
      <c r="L3" s="9" t="s">
        <v>7</v>
      </c>
      <c r="M3" s="189" t="s">
        <v>12</v>
      </c>
      <c r="N3" s="90" t="s">
        <v>15</v>
      </c>
      <c r="O3" s="90" t="s">
        <v>903</v>
      </c>
      <c r="P3" s="166" t="s">
        <v>275</v>
      </c>
      <c r="Q3" s="9" t="s">
        <v>8</v>
      </c>
      <c r="R3" s="375" t="s">
        <v>284</v>
      </c>
      <c r="S3" s="376"/>
      <c r="T3" s="9" t="s">
        <v>11</v>
      </c>
    </row>
    <row r="4" spans="1:20" s="23" customFormat="1" ht="15">
      <c r="A4" s="28">
        <v>1</v>
      </c>
      <c r="B4" s="28">
        <v>2</v>
      </c>
      <c r="C4" s="188">
        <v>3</v>
      </c>
      <c r="D4" s="28">
        <v>4</v>
      </c>
      <c r="E4" s="171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8">
        <v>11</v>
      </c>
      <c r="L4" s="28">
        <v>12</v>
      </c>
      <c r="M4" s="188">
        <v>13</v>
      </c>
      <c r="N4" s="167">
        <v>14</v>
      </c>
      <c r="O4" s="167"/>
      <c r="P4" s="28">
        <v>15</v>
      </c>
      <c r="Q4" s="28">
        <v>16</v>
      </c>
      <c r="R4" s="377">
        <v>17</v>
      </c>
      <c r="S4" s="377"/>
      <c r="T4" s="28">
        <v>18</v>
      </c>
    </row>
    <row r="5" spans="1:20" s="31" customFormat="1" ht="51">
      <c r="A5" s="21">
        <v>1</v>
      </c>
      <c r="B5" s="41">
        <v>39</v>
      </c>
      <c r="C5" s="33" t="s">
        <v>140</v>
      </c>
      <c r="D5" s="33"/>
      <c r="E5" s="82" t="s">
        <v>151</v>
      </c>
      <c r="F5" s="29" t="s">
        <v>141</v>
      </c>
      <c r="G5" s="21">
        <v>1980</v>
      </c>
      <c r="H5" s="21"/>
      <c r="I5" s="20">
        <v>834238.89</v>
      </c>
      <c r="J5" s="20">
        <f>I5-L5</f>
        <v>834238.89</v>
      </c>
      <c r="K5" s="21">
        <f>J5*100/I5</f>
        <v>100</v>
      </c>
      <c r="L5" s="20">
        <v>0</v>
      </c>
      <c r="M5" s="21"/>
      <c r="N5" s="20"/>
      <c r="O5" s="20"/>
      <c r="P5" s="21"/>
      <c r="Q5" s="30" t="s">
        <v>9</v>
      </c>
      <c r="R5" s="40" t="s">
        <v>285</v>
      </c>
      <c r="S5" s="30" t="s">
        <v>273</v>
      </c>
      <c r="T5" s="16" t="s">
        <v>99</v>
      </c>
    </row>
    <row r="6" spans="1:20" s="31" customFormat="1" ht="51">
      <c r="A6" s="21">
        <v>2</v>
      </c>
      <c r="B6" s="41">
        <v>40</v>
      </c>
      <c r="C6" s="33" t="s">
        <v>142</v>
      </c>
      <c r="D6" s="33" t="s">
        <v>911</v>
      </c>
      <c r="E6" s="82" t="s">
        <v>151</v>
      </c>
      <c r="F6" s="29" t="s">
        <v>143</v>
      </c>
      <c r="G6" s="21">
        <v>1974</v>
      </c>
      <c r="H6" s="21">
        <v>842.2</v>
      </c>
      <c r="I6" s="20">
        <v>21958.11</v>
      </c>
      <c r="J6" s="20">
        <f aca="true" t="shared" si="0" ref="J6:J52">I6-L6</f>
        <v>21958.11</v>
      </c>
      <c r="K6" s="21">
        <f aca="true" t="shared" si="1" ref="K6:K52">J6*100/I6</f>
        <v>100</v>
      </c>
      <c r="L6" s="20">
        <v>0</v>
      </c>
      <c r="M6" s="21" t="s">
        <v>807</v>
      </c>
      <c r="N6" s="20">
        <v>2197527.23</v>
      </c>
      <c r="O6" s="20"/>
      <c r="P6" s="63" t="s">
        <v>315</v>
      </c>
      <c r="Q6" s="30" t="s">
        <v>9</v>
      </c>
      <c r="R6" s="40" t="s">
        <v>285</v>
      </c>
      <c r="S6" s="30" t="s">
        <v>273</v>
      </c>
      <c r="T6" s="16" t="s">
        <v>99</v>
      </c>
    </row>
    <row r="7" spans="1:20" s="31" customFormat="1" ht="51">
      <c r="A7" s="21">
        <v>3</v>
      </c>
      <c r="B7" s="41">
        <v>41</v>
      </c>
      <c r="C7" s="33" t="s">
        <v>142</v>
      </c>
      <c r="D7" s="33" t="s">
        <v>911</v>
      </c>
      <c r="E7" s="82" t="s">
        <v>151</v>
      </c>
      <c r="F7" s="29" t="s">
        <v>144</v>
      </c>
      <c r="G7" s="21">
        <v>1974</v>
      </c>
      <c r="H7" s="21">
        <v>350</v>
      </c>
      <c r="I7" s="20">
        <v>20321.64</v>
      </c>
      <c r="J7" s="20">
        <f t="shared" si="0"/>
        <v>20321.64</v>
      </c>
      <c r="K7" s="21">
        <f t="shared" si="1"/>
        <v>100</v>
      </c>
      <c r="L7" s="20">
        <v>0</v>
      </c>
      <c r="M7" s="21"/>
      <c r="N7" s="20"/>
      <c r="O7" s="20"/>
      <c r="P7" s="21"/>
      <c r="Q7" s="30" t="s">
        <v>9</v>
      </c>
      <c r="R7" s="40" t="s">
        <v>285</v>
      </c>
      <c r="S7" s="30" t="s">
        <v>273</v>
      </c>
      <c r="T7" s="16" t="s">
        <v>99</v>
      </c>
    </row>
    <row r="8" spans="1:20" s="31" customFormat="1" ht="51">
      <c r="A8" s="21">
        <v>4</v>
      </c>
      <c r="B8" s="41">
        <v>42</v>
      </c>
      <c r="C8" s="33" t="s">
        <v>145</v>
      </c>
      <c r="D8" s="33" t="s">
        <v>911</v>
      </c>
      <c r="E8" s="82" t="s">
        <v>151</v>
      </c>
      <c r="F8" s="29" t="s">
        <v>146</v>
      </c>
      <c r="G8" s="21">
        <v>1975</v>
      </c>
      <c r="H8" s="21">
        <v>120</v>
      </c>
      <c r="I8" s="20">
        <v>17055.54</v>
      </c>
      <c r="J8" s="20">
        <f t="shared" si="0"/>
        <v>17055.54</v>
      </c>
      <c r="K8" s="21">
        <f t="shared" si="1"/>
        <v>100</v>
      </c>
      <c r="L8" s="20">
        <v>0</v>
      </c>
      <c r="M8" s="21"/>
      <c r="N8" s="20"/>
      <c r="O8" s="20"/>
      <c r="P8" s="21"/>
      <c r="Q8" s="30" t="s">
        <v>9</v>
      </c>
      <c r="R8" s="40" t="s">
        <v>285</v>
      </c>
      <c r="S8" s="30" t="s">
        <v>273</v>
      </c>
      <c r="T8" s="16" t="s">
        <v>99</v>
      </c>
    </row>
    <row r="9" spans="1:20" s="31" customFormat="1" ht="51">
      <c r="A9" s="21">
        <v>5</v>
      </c>
      <c r="B9" s="41">
        <v>43</v>
      </c>
      <c r="C9" s="33" t="s">
        <v>145</v>
      </c>
      <c r="D9" s="33" t="s">
        <v>911</v>
      </c>
      <c r="E9" s="82" t="s">
        <v>151</v>
      </c>
      <c r="F9" s="29" t="s">
        <v>147</v>
      </c>
      <c r="G9" s="21">
        <v>1975</v>
      </c>
      <c r="H9" s="21">
        <v>300</v>
      </c>
      <c r="I9" s="20">
        <v>40508.19</v>
      </c>
      <c r="J9" s="20">
        <f t="shared" si="0"/>
        <v>40508.19</v>
      </c>
      <c r="K9" s="21">
        <f t="shared" si="1"/>
        <v>100</v>
      </c>
      <c r="L9" s="20">
        <v>0</v>
      </c>
      <c r="M9" s="21"/>
      <c r="N9" s="20"/>
      <c r="O9" s="20"/>
      <c r="P9" s="21"/>
      <c r="Q9" s="30" t="s">
        <v>9</v>
      </c>
      <c r="R9" s="40" t="s">
        <v>285</v>
      </c>
      <c r="S9" s="30" t="s">
        <v>273</v>
      </c>
      <c r="T9" s="16" t="s">
        <v>99</v>
      </c>
    </row>
    <row r="10" spans="1:20" s="31" customFormat="1" ht="51">
      <c r="A10" s="21">
        <v>6</v>
      </c>
      <c r="B10" s="41">
        <v>44</v>
      </c>
      <c r="C10" s="33" t="s">
        <v>148</v>
      </c>
      <c r="D10" s="33" t="s">
        <v>911</v>
      </c>
      <c r="E10" s="82" t="s">
        <v>151</v>
      </c>
      <c r="F10" s="29" t="s">
        <v>149</v>
      </c>
      <c r="G10" s="21">
        <v>1974</v>
      </c>
      <c r="H10" s="21">
        <v>341.7</v>
      </c>
      <c r="I10" s="20">
        <v>14110.92</v>
      </c>
      <c r="J10" s="20">
        <f t="shared" si="0"/>
        <v>14110.92</v>
      </c>
      <c r="K10" s="21">
        <f t="shared" si="1"/>
        <v>100</v>
      </c>
      <c r="L10" s="20">
        <v>0</v>
      </c>
      <c r="M10" s="21" t="s">
        <v>793</v>
      </c>
      <c r="N10" s="20">
        <v>8307</v>
      </c>
      <c r="O10" s="20"/>
      <c r="P10" s="63" t="s">
        <v>315</v>
      </c>
      <c r="Q10" s="30" t="s">
        <v>9</v>
      </c>
      <c r="R10" s="40" t="s">
        <v>285</v>
      </c>
      <c r="S10" s="30" t="s">
        <v>273</v>
      </c>
      <c r="T10" s="16" t="s">
        <v>99</v>
      </c>
    </row>
    <row r="11" spans="1:20" s="31" customFormat="1" ht="51">
      <c r="A11" s="21">
        <v>7</v>
      </c>
      <c r="B11" s="41">
        <v>45</v>
      </c>
      <c r="C11" s="33" t="s">
        <v>150</v>
      </c>
      <c r="D11" s="33"/>
      <c r="E11" s="82" t="s">
        <v>151</v>
      </c>
      <c r="F11" s="29" t="s">
        <v>152</v>
      </c>
      <c r="G11" s="21">
        <v>1974</v>
      </c>
      <c r="H11" s="21">
        <v>385</v>
      </c>
      <c r="I11" s="20">
        <v>14110.92</v>
      </c>
      <c r="J11" s="20">
        <f t="shared" si="0"/>
        <v>14110.92</v>
      </c>
      <c r="K11" s="21">
        <f t="shared" si="1"/>
        <v>100</v>
      </c>
      <c r="L11" s="20">
        <v>0</v>
      </c>
      <c r="M11" s="21"/>
      <c r="N11" s="20"/>
      <c r="O11" s="20"/>
      <c r="P11" s="21"/>
      <c r="Q11" s="30" t="s">
        <v>9</v>
      </c>
      <c r="R11" s="40" t="s">
        <v>285</v>
      </c>
      <c r="S11" s="30" t="s">
        <v>273</v>
      </c>
      <c r="T11" s="16" t="s">
        <v>99</v>
      </c>
    </row>
    <row r="12" spans="1:20" s="31" customFormat="1" ht="51">
      <c r="A12" s="21">
        <v>8</v>
      </c>
      <c r="B12" s="41">
        <v>46</v>
      </c>
      <c r="C12" s="33" t="s">
        <v>153</v>
      </c>
      <c r="D12" s="33" t="s">
        <v>911</v>
      </c>
      <c r="E12" s="82" t="s">
        <v>151</v>
      </c>
      <c r="F12" s="29" t="s">
        <v>154</v>
      </c>
      <c r="G12" s="21">
        <v>1974</v>
      </c>
      <c r="H12" s="21">
        <v>1272.8</v>
      </c>
      <c r="I12" s="20">
        <v>99600.66</v>
      </c>
      <c r="J12" s="20">
        <f t="shared" si="0"/>
        <v>99600.66</v>
      </c>
      <c r="K12" s="21">
        <f t="shared" si="1"/>
        <v>100</v>
      </c>
      <c r="L12" s="20">
        <v>0</v>
      </c>
      <c r="M12" s="21" t="s">
        <v>804</v>
      </c>
      <c r="N12" s="20">
        <v>6934177.53</v>
      </c>
      <c r="O12" s="20"/>
      <c r="P12" s="63" t="s">
        <v>315</v>
      </c>
      <c r="Q12" s="30" t="s">
        <v>9</v>
      </c>
      <c r="R12" s="40" t="s">
        <v>285</v>
      </c>
      <c r="S12" s="30" t="s">
        <v>273</v>
      </c>
      <c r="T12" s="16" t="s">
        <v>99</v>
      </c>
    </row>
    <row r="13" spans="1:20" s="31" customFormat="1" ht="51">
      <c r="A13" s="21">
        <v>9</v>
      </c>
      <c r="B13" s="41">
        <v>47</v>
      </c>
      <c r="C13" s="33" t="s">
        <v>155</v>
      </c>
      <c r="D13" s="33" t="s">
        <v>911</v>
      </c>
      <c r="E13" s="82" t="s">
        <v>156</v>
      </c>
      <c r="F13" s="29" t="s">
        <v>157</v>
      </c>
      <c r="G13" s="21">
        <v>1980</v>
      </c>
      <c r="H13" s="21">
        <v>1804</v>
      </c>
      <c r="I13" s="20">
        <v>1021820.76</v>
      </c>
      <c r="J13" s="20">
        <f t="shared" si="0"/>
        <v>1021820.76</v>
      </c>
      <c r="K13" s="21">
        <f t="shared" si="1"/>
        <v>100</v>
      </c>
      <c r="L13" s="20">
        <v>0</v>
      </c>
      <c r="M13" s="21" t="s">
        <v>158</v>
      </c>
      <c r="N13" s="20">
        <v>14985829</v>
      </c>
      <c r="O13" s="20"/>
      <c r="P13" s="63" t="s">
        <v>315</v>
      </c>
      <c r="Q13" s="30" t="s">
        <v>9</v>
      </c>
      <c r="R13" s="40" t="s">
        <v>285</v>
      </c>
      <c r="S13" s="30" t="s">
        <v>273</v>
      </c>
      <c r="T13" s="16" t="s">
        <v>99</v>
      </c>
    </row>
    <row r="14" spans="1:20" s="31" customFormat="1" ht="51">
      <c r="A14" s="21">
        <v>10</v>
      </c>
      <c r="B14" s="41">
        <v>48</v>
      </c>
      <c r="C14" s="33" t="s">
        <v>159</v>
      </c>
      <c r="D14" s="33" t="s">
        <v>911</v>
      </c>
      <c r="E14" s="82" t="s">
        <v>156</v>
      </c>
      <c r="F14" s="29" t="s">
        <v>160</v>
      </c>
      <c r="G14" s="21">
        <v>1971</v>
      </c>
      <c r="H14" s="21">
        <v>2979</v>
      </c>
      <c r="I14" s="20">
        <v>94043.16</v>
      </c>
      <c r="J14" s="20">
        <f t="shared" si="0"/>
        <v>94043.16</v>
      </c>
      <c r="K14" s="21">
        <f t="shared" si="1"/>
        <v>100</v>
      </c>
      <c r="L14" s="20">
        <v>0</v>
      </c>
      <c r="M14" s="21" t="s">
        <v>806</v>
      </c>
      <c r="N14" s="20">
        <v>2609.27</v>
      </c>
      <c r="O14" s="20"/>
      <c r="P14" s="63" t="s">
        <v>315</v>
      </c>
      <c r="Q14" s="30" t="s">
        <v>9</v>
      </c>
      <c r="R14" s="40" t="s">
        <v>285</v>
      </c>
      <c r="S14" s="30" t="s">
        <v>273</v>
      </c>
      <c r="T14" s="16" t="s">
        <v>99</v>
      </c>
    </row>
    <row r="15" spans="1:20" s="31" customFormat="1" ht="51">
      <c r="A15" s="21">
        <v>11</v>
      </c>
      <c r="B15" s="41">
        <v>49</v>
      </c>
      <c r="C15" s="33" t="s">
        <v>161</v>
      </c>
      <c r="D15" s="33" t="s">
        <v>911</v>
      </c>
      <c r="E15" s="82" t="s">
        <v>156</v>
      </c>
      <c r="F15" s="29" t="s">
        <v>162</v>
      </c>
      <c r="G15" s="21">
        <v>1971</v>
      </c>
      <c r="H15" s="21">
        <v>2663</v>
      </c>
      <c r="I15" s="20">
        <v>286385.67</v>
      </c>
      <c r="J15" s="20">
        <f t="shared" si="0"/>
        <v>239485.02</v>
      </c>
      <c r="K15" s="32">
        <f t="shared" si="1"/>
        <v>83.62325531162226</v>
      </c>
      <c r="L15" s="20">
        <v>46900.65</v>
      </c>
      <c r="M15" s="21" t="s">
        <v>803</v>
      </c>
      <c r="N15" s="20">
        <v>14507946.85</v>
      </c>
      <c r="O15" s="20"/>
      <c r="P15" s="63" t="s">
        <v>315</v>
      </c>
      <c r="Q15" s="30" t="s">
        <v>9</v>
      </c>
      <c r="R15" s="40" t="s">
        <v>285</v>
      </c>
      <c r="S15" s="30" t="s">
        <v>273</v>
      </c>
      <c r="T15" s="16" t="s">
        <v>99</v>
      </c>
    </row>
    <row r="16" spans="1:20" s="31" customFormat="1" ht="51">
      <c r="A16" s="21">
        <v>12</v>
      </c>
      <c r="B16" s="41">
        <v>51</v>
      </c>
      <c r="C16" s="33" t="s">
        <v>163</v>
      </c>
      <c r="D16" s="33" t="s">
        <v>911</v>
      </c>
      <c r="E16" s="82" t="s">
        <v>164</v>
      </c>
      <c r="F16" s="29" t="s">
        <v>165</v>
      </c>
      <c r="G16" s="21">
        <v>1984</v>
      </c>
      <c r="H16" s="21">
        <v>659</v>
      </c>
      <c r="I16" s="20">
        <v>21441.69</v>
      </c>
      <c r="J16" s="20">
        <f t="shared" si="0"/>
        <v>21441.69</v>
      </c>
      <c r="K16" s="21">
        <f t="shared" si="1"/>
        <v>100</v>
      </c>
      <c r="L16" s="20">
        <v>0</v>
      </c>
      <c r="M16" s="21" t="s">
        <v>805</v>
      </c>
      <c r="N16" s="20">
        <v>2895.88</v>
      </c>
      <c r="O16" s="82" t="s">
        <v>906</v>
      </c>
      <c r="P16" s="63" t="s">
        <v>315</v>
      </c>
      <c r="Q16" s="30" t="s">
        <v>9</v>
      </c>
      <c r="R16" s="40" t="s">
        <v>285</v>
      </c>
      <c r="S16" s="30" t="s">
        <v>273</v>
      </c>
      <c r="T16" s="16" t="s">
        <v>99</v>
      </c>
    </row>
    <row r="17" spans="1:20" s="31" customFormat="1" ht="51">
      <c r="A17" s="21">
        <v>13</v>
      </c>
      <c r="B17" s="41">
        <v>52</v>
      </c>
      <c r="C17" s="33" t="s">
        <v>166</v>
      </c>
      <c r="D17" s="33" t="s">
        <v>911</v>
      </c>
      <c r="E17" s="82" t="s">
        <v>164</v>
      </c>
      <c r="F17" s="29" t="s">
        <v>167</v>
      </c>
      <c r="G17" s="21">
        <v>1984</v>
      </c>
      <c r="H17" s="21">
        <v>165</v>
      </c>
      <c r="I17" s="20">
        <v>65147.58</v>
      </c>
      <c r="J17" s="20">
        <f t="shared" si="0"/>
        <v>65147.58</v>
      </c>
      <c r="K17" s="21">
        <f t="shared" si="1"/>
        <v>100</v>
      </c>
      <c r="L17" s="20">
        <v>0</v>
      </c>
      <c r="M17" s="21" t="s">
        <v>878</v>
      </c>
      <c r="N17" s="20">
        <v>755227.12</v>
      </c>
      <c r="O17" s="84" t="s">
        <v>904</v>
      </c>
      <c r="P17" s="21"/>
      <c r="Q17" s="30" t="s">
        <v>9</v>
      </c>
      <c r="R17" s="40" t="s">
        <v>285</v>
      </c>
      <c r="S17" s="30" t="s">
        <v>273</v>
      </c>
      <c r="T17" s="16" t="s">
        <v>99</v>
      </c>
    </row>
    <row r="18" spans="1:20" s="31" customFormat="1" ht="51">
      <c r="A18" s="21">
        <v>14</v>
      </c>
      <c r="B18" s="41">
        <v>53</v>
      </c>
      <c r="C18" s="33" t="s">
        <v>166</v>
      </c>
      <c r="D18" s="33" t="s">
        <v>911</v>
      </c>
      <c r="E18" s="82" t="s">
        <v>164</v>
      </c>
      <c r="F18" s="29" t="s">
        <v>168</v>
      </c>
      <c r="G18" s="21">
        <v>1984</v>
      </c>
      <c r="H18" s="21">
        <v>635</v>
      </c>
      <c r="I18" s="20">
        <v>136051.02</v>
      </c>
      <c r="J18" s="20">
        <f t="shared" si="0"/>
        <v>136051.02</v>
      </c>
      <c r="K18" s="21">
        <f t="shared" si="1"/>
        <v>100</v>
      </c>
      <c r="L18" s="20">
        <v>0</v>
      </c>
      <c r="M18" s="21"/>
      <c r="N18" s="20"/>
      <c r="O18" s="20"/>
      <c r="P18" s="21"/>
      <c r="Q18" s="30" t="s">
        <v>9</v>
      </c>
      <c r="R18" s="40" t="s">
        <v>285</v>
      </c>
      <c r="S18" s="30" t="s">
        <v>273</v>
      </c>
      <c r="T18" s="16" t="s">
        <v>99</v>
      </c>
    </row>
    <row r="19" spans="1:20" s="31" customFormat="1" ht="51">
      <c r="A19" s="21">
        <v>15</v>
      </c>
      <c r="B19" s="41">
        <v>54</v>
      </c>
      <c r="C19" s="33" t="s">
        <v>169</v>
      </c>
      <c r="D19" s="33" t="s">
        <v>911</v>
      </c>
      <c r="E19" s="82" t="s">
        <v>164</v>
      </c>
      <c r="F19" s="29" t="s">
        <v>293</v>
      </c>
      <c r="G19" s="21">
        <v>1984</v>
      </c>
      <c r="H19" s="21">
        <v>242.7</v>
      </c>
      <c r="I19" s="20">
        <v>61542.9</v>
      </c>
      <c r="J19" s="20">
        <f t="shared" si="0"/>
        <v>61542.9</v>
      </c>
      <c r="K19" s="21">
        <f t="shared" si="1"/>
        <v>100</v>
      </c>
      <c r="L19" s="20">
        <v>0</v>
      </c>
      <c r="M19" s="21" t="s">
        <v>794</v>
      </c>
      <c r="N19" s="20">
        <v>8826.19</v>
      </c>
      <c r="O19" s="84" t="s">
        <v>907</v>
      </c>
      <c r="P19" s="63" t="s">
        <v>315</v>
      </c>
      <c r="Q19" s="30" t="s">
        <v>9</v>
      </c>
      <c r="R19" s="40" t="s">
        <v>285</v>
      </c>
      <c r="S19" s="30" t="s">
        <v>273</v>
      </c>
      <c r="T19" s="16" t="s">
        <v>99</v>
      </c>
    </row>
    <row r="20" spans="1:20" s="31" customFormat="1" ht="15">
      <c r="A20" s="372">
        <v>16</v>
      </c>
      <c r="B20" s="373">
        <v>55</v>
      </c>
      <c r="C20" s="374" t="s">
        <v>601</v>
      </c>
      <c r="D20" s="374" t="s">
        <v>911</v>
      </c>
      <c r="E20" s="368" t="s">
        <v>156</v>
      </c>
      <c r="F20" s="29" t="s">
        <v>176</v>
      </c>
      <c r="G20" s="372"/>
      <c r="H20" s="372"/>
      <c r="I20" s="20">
        <v>1249062</v>
      </c>
      <c r="J20" s="20">
        <f t="shared" si="0"/>
        <v>756806.3300000001</v>
      </c>
      <c r="K20" s="32">
        <f t="shared" si="1"/>
        <v>60.58997311582612</v>
      </c>
      <c r="L20" s="66">
        <v>492255.67</v>
      </c>
      <c r="M20" s="359"/>
      <c r="N20" s="362"/>
      <c r="O20" s="181"/>
      <c r="P20" s="365" t="s">
        <v>879</v>
      </c>
      <c r="Q20" s="353" t="s">
        <v>9</v>
      </c>
      <c r="R20" s="350" t="s">
        <v>285</v>
      </c>
      <c r="S20" s="353" t="s">
        <v>273</v>
      </c>
      <c r="T20" s="356" t="s">
        <v>99</v>
      </c>
    </row>
    <row r="21" spans="1:20" s="31" customFormat="1" ht="15">
      <c r="A21" s="372"/>
      <c r="B21" s="373"/>
      <c r="C21" s="374"/>
      <c r="D21" s="374"/>
      <c r="E21" s="368"/>
      <c r="F21" s="369" t="s">
        <v>177</v>
      </c>
      <c r="G21" s="372"/>
      <c r="H21" s="372"/>
      <c r="I21" s="20">
        <v>4120938</v>
      </c>
      <c r="J21" s="20">
        <f t="shared" si="0"/>
        <v>2496876.67</v>
      </c>
      <c r="K21" s="32">
        <f t="shared" si="1"/>
        <v>60.59000814863024</v>
      </c>
      <c r="L21" s="66">
        <v>1624061.33</v>
      </c>
      <c r="M21" s="360"/>
      <c r="N21" s="363"/>
      <c r="O21" s="182"/>
      <c r="P21" s="366"/>
      <c r="Q21" s="354"/>
      <c r="R21" s="351"/>
      <c r="S21" s="354"/>
      <c r="T21" s="357"/>
    </row>
    <row r="22" spans="1:20" s="31" customFormat="1" ht="15.75">
      <c r="A22" s="372"/>
      <c r="B22" s="373"/>
      <c r="C22" s="374"/>
      <c r="D22" s="374"/>
      <c r="E22" s="368"/>
      <c r="F22" s="370"/>
      <c r="G22" s="372"/>
      <c r="H22" s="372"/>
      <c r="I22" s="69">
        <f>SUM(I20:I21)</f>
        <v>5370000</v>
      </c>
      <c r="J22" s="69">
        <f>SUM(J20:J21)</f>
        <v>3253683</v>
      </c>
      <c r="K22" s="92">
        <f t="shared" si="1"/>
        <v>60.59</v>
      </c>
      <c r="L22" s="70">
        <f>SUM(L20:L21)</f>
        <v>2116317</v>
      </c>
      <c r="M22" s="361"/>
      <c r="N22" s="364"/>
      <c r="O22" s="183"/>
      <c r="P22" s="367"/>
      <c r="Q22" s="355"/>
      <c r="R22" s="352"/>
      <c r="S22" s="355"/>
      <c r="T22" s="358"/>
    </row>
    <row r="23" spans="1:20" ht="51">
      <c r="A23" s="21">
        <v>17</v>
      </c>
      <c r="B23" s="41">
        <v>56</v>
      </c>
      <c r="C23" s="33" t="s">
        <v>170</v>
      </c>
      <c r="D23" s="33" t="s">
        <v>911</v>
      </c>
      <c r="E23" s="82" t="s">
        <v>164</v>
      </c>
      <c r="F23" s="11"/>
      <c r="G23" s="34"/>
      <c r="H23" s="12">
        <v>140</v>
      </c>
      <c r="I23" s="11"/>
      <c r="J23" s="11"/>
      <c r="K23" s="11"/>
      <c r="L23" s="11"/>
      <c r="M23" s="21" t="s">
        <v>880</v>
      </c>
      <c r="N23" s="14">
        <v>928673.86</v>
      </c>
      <c r="O23" s="84" t="s">
        <v>908</v>
      </c>
      <c r="P23" s="28"/>
      <c r="Q23" s="15" t="s">
        <v>9</v>
      </c>
      <c r="R23" s="16"/>
      <c r="S23" s="91"/>
      <c r="T23" s="16" t="s">
        <v>99</v>
      </c>
    </row>
    <row r="24" spans="1:20" s="31" customFormat="1" ht="15">
      <c r="A24" s="372">
        <v>18</v>
      </c>
      <c r="B24" s="373">
        <v>57</v>
      </c>
      <c r="C24" s="374" t="s">
        <v>602</v>
      </c>
      <c r="D24" s="374" t="s">
        <v>911</v>
      </c>
      <c r="E24" s="368" t="s">
        <v>599</v>
      </c>
      <c r="F24" s="29" t="s">
        <v>171</v>
      </c>
      <c r="G24" s="372"/>
      <c r="H24" s="372">
        <v>1400</v>
      </c>
      <c r="I24" s="20">
        <v>1023440</v>
      </c>
      <c r="J24" s="20">
        <f t="shared" si="0"/>
        <v>1023440</v>
      </c>
      <c r="K24" s="21">
        <f t="shared" si="1"/>
        <v>100</v>
      </c>
      <c r="L24" s="67">
        <v>0</v>
      </c>
      <c r="M24" s="359"/>
      <c r="N24" s="362"/>
      <c r="O24" s="181"/>
      <c r="P24" s="365" t="s">
        <v>879</v>
      </c>
      <c r="Q24" s="353" t="s">
        <v>9</v>
      </c>
      <c r="R24" s="350" t="s">
        <v>285</v>
      </c>
      <c r="S24" s="353" t="s">
        <v>273</v>
      </c>
      <c r="T24" s="356" t="s">
        <v>99</v>
      </c>
    </row>
    <row r="25" spans="1:20" ht="15">
      <c r="A25" s="372"/>
      <c r="B25" s="373"/>
      <c r="C25" s="374"/>
      <c r="D25" s="374"/>
      <c r="E25" s="368"/>
      <c r="F25" s="29" t="s">
        <v>172</v>
      </c>
      <c r="G25" s="372"/>
      <c r="H25" s="372"/>
      <c r="I25" s="20">
        <v>3376560</v>
      </c>
      <c r="J25" s="20">
        <f t="shared" si="0"/>
        <v>2045857.85</v>
      </c>
      <c r="K25" s="32">
        <f t="shared" si="1"/>
        <v>60.59000432392731</v>
      </c>
      <c r="L25" s="68">
        <v>1330702.15</v>
      </c>
      <c r="M25" s="360"/>
      <c r="N25" s="363"/>
      <c r="O25" s="182"/>
      <c r="P25" s="366"/>
      <c r="Q25" s="354"/>
      <c r="R25" s="351"/>
      <c r="S25" s="354"/>
      <c r="T25" s="357"/>
    </row>
    <row r="26" spans="1:20" ht="15">
      <c r="A26" s="372"/>
      <c r="B26" s="373"/>
      <c r="C26" s="374"/>
      <c r="D26" s="374"/>
      <c r="E26" s="368"/>
      <c r="F26" s="29" t="s">
        <v>173</v>
      </c>
      <c r="G26" s="372"/>
      <c r="H26" s="372"/>
      <c r="I26" s="20">
        <v>1734489.1</v>
      </c>
      <c r="J26" s="20">
        <f t="shared" si="0"/>
        <v>208465.2100000002</v>
      </c>
      <c r="K26" s="32">
        <f t="shared" si="1"/>
        <v>12.018825024613886</v>
      </c>
      <c r="L26" s="68">
        <v>1526023.89</v>
      </c>
      <c r="M26" s="360"/>
      <c r="N26" s="363"/>
      <c r="O26" s="182"/>
      <c r="P26" s="366"/>
      <c r="Q26" s="354"/>
      <c r="R26" s="351"/>
      <c r="S26" s="354"/>
      <c r="T26" s="357"/>
    </row>
    <row r="27" spans="1:20" ht="15">
      <c r="A27" s="372"/>
      <c r="B27" s="373"/>
      <c r="C27" s="374"/>
      <c r="D27" s="374"/>
      <c r="E27" s="368"/>
      <c r="F27" s="29" t="s">
        <v>174</v>
      </c>
      <c r="G27" s="372"/>
      <c r="H27" s="372"/>
      <c r="I27" s="20">
        <v>4314573.48</v>
      </c>
      <c r="J27" s="20">
        <f t="shared" si="0"/>
        <v>518561.8900000006</v>
      </c>
      <c r="K27" s="32">
        <f t="shared" si="1"/>
        <v>12.018844792046526</v>
      </c>
      <c r="L27" s="68">
        <v>3796011.59</v>
      </c>
      <c r="M27" s="360"/>
      <c r="N27" s="363"/>
      <c r="O27" s="182"/>
      <c r="P27" s="366"/>
      <c r="Q27" s="354"/>
      <c r="R27" s="351"/>
      <c r="S27" s="354"/>
      <c r="T27" s="357"/>
    </row>
    <row r="28" spans="1:20" ht="15">
      <c r="A28" s="372"/>
      <c r="B28" s="373"/>
      <c r="C28" s="374"/>
      <c r="D28" s="374"/>
      <c r="E28" s="368"/>
      <c r="F28" s="381" t="s">
        <v>175</v>
      </c>
      <c r="G28" s="372"/>
      <c r="H28" s="372"/>
      <c r="I28" s="20">
        <v>318371.71</v>
      </c>
      <c r="J28" s="20">
        <f t="shared" si="0"/>
        <v>38264.29000000004</v>
      </c>
      <c r="K28" s="32">
        <f t="shared" si="1"/>
        <v>12.01874689180142</v>
      </c>
      <c r="L28" s="68">
        <v>280107.42</v>
      </c>
      <c r="M28" s="360"/>
      <c r="N28" s="363"/>
      <c r="O28" s="182"/>
      <c r="P28" s="366"/>
      <c r="Q28" s="354"/>
      <c r="R28" s="351"/>
      <c r="S28" s="354"/>
      <c r="T28" s="357"/>
    </row>
    <row r="29" spans="1:20" ht="15.75">
      <c r="A29" s="372"/>
      <c r="B29" s="373"/>
      <c r="C29" s="374"/>
      <c r="D29" s="374"/>
      <c r="E29" s="368"/>
      <c r="F29" s="381"/>
      <c r="G29" s="372"/>
      <c r="H29" s="372"/>
      <c r="I29" s="69">
        <f>SUM(I24:I28)</f>
        <v>10767434.290000001</v>
      </c>
      <c r="J29" s="69">
        <f>SUM(J24:J28)</f>
        <v>3834589.240000001</v>
      </c>
      <c r="K29" s="92">
        <f t="shared" si="1"/>
        <v>35.61284087483389</v>
      </c>
      <c r="L29" s="93">
        <f>SUM(L24:L28)</f>
        <v>6932845.05</v>
      </c>
      <c r="M29" s="361"/>
      <c r="N29" s="364"/>
      <c r="O29" s="183"/>
      <c r="P29" s="367"/>
      <c r="Q29" s="355"/>
      <c r="R29" s="352"/>
      <c r="S29" s="355"/>
      <c r="T29" s="358"/>
    </row>
    <row r="30" spans="1:20" s="31" customFormat="1" ht="51">
      <c r="A30" s="21">
        <v>19</v>
      </c>
      <c r="B30" s="18">
        <v>58</v>
      </c>
      <c r="C30" s="17" t="s">
        <v>178</v>
      </c>
      <c r="D30" s="33" t="s">
        <v>911</v>
      </c>
      <c r="E30" s="80" t="s">
        <v>179</v>
      </c>
      <c r="F30" s="12"/>
      <c r="G30" s="12"/>
      <c r="H30" s="12">
        <v>4461</v>
      </c>
      <c r="I30" s="12"/>
      <c r="J30" s="12"/>
      <c r="K30" s="12"/>
      <c r="L30" s="12"/>
      <c r="M30" s="21" t="s">
        <v>881</v>
      </c>
      <c r="N30" s="14">
        <v>6829727.51</v>
      </c>
      <c r="O30" s="14"/>
      <c r="P30" s="21"/>
      <c r="Q30" s="15" t="s">
        <v>9</v>
      </c>
      <c r="R30" s="33"/>
      <c r="S30" s="91"/>
      <c r="T30" s="16" t="s">
        <v>99</v>
      </c>
    </row>
    <row r="31" spans="1:20" s="94" customFormat="1" ht="51">
      <c r="A31" s="112">
        <v>20</v>
      </c>
      <c r="B31" s="18">
        <v>59</v>
      </c>
      <c r="C31" s="17" t="s">
        <v>180</v>
      </c>
      <c r="D31" s="33" t="s">
        <v>911</v>
      </c>
      <c r="E31" s="80" t="s">
        <v>181</v>
      </c>
      <c r="F31" s="117"/>
      <c r="G31" s="12">
        <v>2011</v>
      </c>
      <c r="H31" s="12">
        <v>3266.2</v>
      </c>
      <c r="I31" s="11"/>
      <c r="J31" s="11"/>
      <c r="K31" s="11"/>
      <c r="L31" s="11"/>
      <c r="M31" s="291"/>
      <c r="N31" s="11"/>
      <c r="O31" s="11"/>
      <c r="P31" s="28"/>
      <c r="Q31" s="15" t="s">
        <v>9</v>
      </c>
      <c r="R31" s="16"/>
      <c r="S31" s="169"/>
      <c r="T31" s="16" t="s">
        <v>99</v>
      </c>
    </row>
    <row r="32" spans="1:20" s="94" customFormat="1" ht="51">
      <c r="A32" s="21">
        <v>21</v>
      </c>
      <c r="B32" s="18">
        <v>60</v>
      </c>
      <c r="C32" s="17" t="s">
        <v>182</v>
      </c>
      <c r="D32" s="33" t="s">
        <v>911</v>
      </c>
      <c r="E32" s="80" t="s">
        <v>183</v>
      </c>
      <c r="F32" s="117"/>
      <c r="G32" s="12">
        <v>2011</v>
      </c>
      <c r="H32" s="12">
        <v>7840.6</v>
      </c>
      <c r="I32" s="11"/>
      <c r="J32" s="11"/>
      <c r="K32" s="11"/>
      <c r="L32" s="11"/>
      <c r="M32" s="291"/>
      <c r="N32" s="11"/>
      <c r="O32" s="11"/>
      <c r="P32" s="28"/>
      <c r="Q32" s="15" t="s">
        <v>9</v>
      </c>
      <c r="R32" s="16"/>
      <c r="S32" s="169"/>
      <c r="T32" s="16" t="s">
        <v>99</v>
      </c>
    </row>
    <row r="33" spans="1:20" s="94" customFormat="1" ht="51">
      <c r="A33" s="112">
        <v>22</v>
      </c>
      <c r="B33" s="18">
        <v>61</v>
      </c>
      <c r="C33" s="17" t="s">
        <v>184</v>
      </c>
      <c r="D33" s="33" t="s">
        <v>911</v>
      </c>
      <c r="E33" s="80" t="s">
        <v>185</v>
      </c>
      <c r="F33" s="117"/>
      <c r="G33" s="12">
        <v>2008</v>
      </c>
      <c r="H33" s="12">
        <v>380</v>
      </c>
      <c r="I33" s="11"/>
      <c r="J33" s="11"/>
      <c r="K33" s="11"/>
      <c r="L33" s="11"/>
      <c r="M33" s="291"/>
      <c r="N33" s="11"/>
      <c r="O33" s="11"/>
      <c r="P33" s="28"/>
      <c r="Q33" s="15" t="s">
        <v>9</v>
      </c>
      <c r="R33" s="16"/>
      <c r="S33" s="169"/>
      <c r="T33" s="16" t="s">
        <v>99</v>
      </c>
    </row>
    <row r="34" spans="1:20" s="94" customFormat="1" ht="51">
      <c r="A34" s="21">
        <v>23</v>
      </c>
      <c r="B34" s="18">
        <v>62</v>
      </c>
      <c r="C34" s="17" t="s">
        <v>186</v>
      </c>
      <c r="D34" s="33" t="s">
        <v>911</v>
      </c>
      <c r="E34" s="80" t="s">
        <v>179</v>
      </c>
      <c r="F34" s="117"/>
      <c r="G34" s="12">
        <v>2009</v>
      </c>
      <c r="H34" s="12">
        <v>7840.6</v>
      </c>
      <c r="I34" s="11"/>
      <c r="J34" s="11"/>
      <c r="K34" s="11"/>
      <c r="L34" s="11"/>
      <c r="M34" s="291"/>
      <c r="N34" s="11"/>
      <c r="O34" s="11"/>
      <c r="P34" s="28"/>
      <c r="Q34" s="15" t="s">
        <v>9</v>
      </c>
      <c r="R34" s="16"/>
      <c r="S34" s="169"/>
      <c r="T34" s="16" t="s">
        <v>99</v>
      </c>
    </row>
    <row r="35" spans="1:20" s="94" customFormat="1" ht="51">
      <c r="A35" s="112">
        <v>24</v>
      </c>
      <c r="B35" s="41">
        <v>63</v>
      </c>
      <c r="C35" s="33" t="s">
        <v>291</v>
      </c>
      <c r="D35" s="33" t="s">
        <v>911</v>
      </c>
      <c r="E35" s="82" t="s">
        <v>164</v>
      </c>
      <c r="F35" s="29" t="s">
        <v>292</v>
      </c>
      <c r="G35" s="21">
        <v>1974</v>
      </c>
      <c r="H35" s="21"/>
      <c r="I35" s="20">
        <v>153060.39</v>
      </c>
      <c r="J35" s="20">
        <f>I35-L35</f>
        <v>153060.39</v>
      </c>
      <c r="K35" s="21">
        <f>J35*100/I35</f>
        <v>100</v>
      </c>
      <c r="L35" s="20">
        <v>0</v>
      </c>
      <c r="M35" s="21"/>
      <c r="N35" s="20"/>
      <c r="O35" s="20"/>
      <c r="P35" s="21"/>
      <c r="Q35" s="30" t="s">
        <v>9</v>
      </c>
      <c r="R35" s="40" t="s">
        <v>285</v>
      </c>
      <c r="S35" s="30" t="s">
        <v>273</v>
      </c>
      <c r="T35" s="16" t="s">
        <v>99</v>
      </c>
    </row>
    <row r="36" spans="1:20" s="94" customFormat="1" ht="51">
      <c r="A36" s="21">
        <v>25</v>
      </c>
      <c r="B36" s="18">
        <v>64</v>
      </c>
      <c r="C36" s="17" t="s">
        <v>912</v>
      </c>
      <c r="D36" s="33" t="s">
        <v>911</v>
      </c>
      <c r="E36" s="80" t="s">
        <v>156</v>
      </c>
      <c r="F36" s="12"/>
      <c r="H36" s="12">
        <v>160</v>
      </c>
      <c r="I36" s="11"/>
      <c r="J36" s="11"/>
      <c r="K36" s="11"/>
      <c r="L36" s="11"/>
      <c r="M36" s="21" t="s">
        <v>882</v>
      </c>
      <c r="N36" s="170">
        <v>8307</v>
      </c>
      <c r="O36" s="170"/>
      <c r="P36" s="28"/>
      <c r="Q36" s="15" t="s">
        <v>9</v>
      </c>
      <c r="R36" s="16"/>
      <c r="S36" s="169"/>
      <c r="T36" s="16" t="s">
        <v>99</v>
      </c>
    </row>
    <row r="37" spans="1:20" s="31" customFormat="1" ht="51">
      <c r="A37" s="112">
        <v>26</v>
      </c>
      <c r="B37" s="41">
        <v>68</v>
      </c>
      <c r="C37" s="33" t="s">
        <v>187</v>
      </c>
      <c r="D37" s="33" t="s">
        <v>911</v>
      </c>
      <c r="E37" s="82" t="s">
        <v>188</v>
      </c>
      <c r="F37" s="29" t="s">
        <v>189</v>
      </c>
      <c r="G37" s="39" t="s">
        <v>228</v>
      </c>
      <c r="H37" s="21"/>
      <c r="I37" s="20">
        <v>29980</v>
      </c>
      <c r="J37" s="20">
        <f t="shared" si="0"/>
        <v>27122.47</v>
      </c>
      <c r="K37" s="32">
        <f t="shared" si="1"/>
        <v>90.46854569713142</v>
      </c>
      <c r="L37" s="20">
        <v>2857.53</v>
      </c>
      <c r="M37" s="21"/>
      <c r="N37" s="20"/>
      <c r="O37" s="20"/>
      <c r="P37" s="21"/>
      <c r="Q37" s="30" t="s">
        <v>9</v>
      </c>
      <c r="R37" s="40" t="s">
        <v>285</v>
      </c>
      <c r="S37" s="30" t="s">
        <v>273</v>
      </c>
      <c r="T37" s="16" t="s">
        <v>99</v>
      </c>
    </row>
    <row r="38" spans="1:20" s="31" customFormat="1" ht="51">
      <c r="A38" s="21">
        <v>27</v>
      </c>
      <c r="B38" s="41">
        <v>69</v>
      </c>
      <c r="C38" s="33" t="s">
        <v>913</v>
      </c>
      <c r="D38" s="33" t="s">
        <v>911</v>
      </c>
      <c r="E38" s="82" t="s">
        <v>156</v>
      </c>
      <c r="F38" s="29" t="s">
        <v>191</v>
      </c>
      <c r="G38" s="30"/>
      <c r="H38" s="21" t="s">
        <v>192</v>
      </c>
      <c r="I38" s="20">
        <v>32564</v>
      </c>
      <c r="J38" s="20">
        <f t="shared" si="0"/>
        <v>32564</v>
      </c>
      <c r="K38" s="21">
        <f t="shared" si="1"/>
        <v>100</v>
      </c>
      <c r="L38" s="20">
        <v>0</v>
      </c>
      <c r="M38" s="21" t="s">
        <v>914</v>
      </c>
      <c r="N38" s="20">
        <v>59370.06</v>
      </c>
      <c r="O38" s="20"/>
      <c r="P38" s="21"/>
      <c r="Q38" s="30" t="s">
        <v>9</v>
      </c>
      <c r="R38" s="40" t="s">
        <v>285</v>
      </c>
      <c r="S38" s="30" t="s">
        <v>273</v>
      </c>
      <c r="T38" s="16" t="s">
        <v>99</v>
      </c>
    </row>
    <row r="39" spans="1:20" s="31" customFormat="1" ht="51">
      <c r="A39" s="112">
        <v>28</v>
      </c>
      <c r="B39" s="41">
        <v>70</v>
      </c>
      <c r="C39" s="33" t="s">
        <v>913</v>
      </c>
      <c r="D39" s="33" t="s">
        <v>911</v>
      </c>
      <c r="E39" s="82" t="s">
        <v>156</v>
      </c>
      <c r="F39" s="29" t="s">
        <v>193</v>
      </c>
      <c r="G39" s="39">
        <v>1974</v>
      </c>
      <c r="H39" s="21" t="s">
        <v>192</v>
      </c>
      <c r="I39" s="20">
        <v>47853</v>
      </c>
      <c r="J39" s="20">
        <f t="shared" si="0"/>
        <v>47853</v>
      </c>
      <c r="K39" s="21">
        <f t="shared" si="1"/>
        <v>100</v>
      </c>
      <c r="L39" s="20">
        <v>0</v>
      </c>
      <c r="M39" s="21" t="s">
        <v>797</v>
      </c>
      <c r="N39" s="20">
        <v>59370.06</v>
      </c>
      <c r="O39" s="20"/>
      <c r="P39" s="63" t="s">
        <v>315</v>
      </c>
      <c r="Q39" s="30" t="s">
        <v>9</v>
      </c>
      <c r="R39" s="40" t="s">
        <v>285</v>
      </c>
      <c r="S39" s="30" t="s">
        <v>273</v>
      </c>
      <c r="T39" s="16" t="s">
        <v>99</v>
      </c>
    </row>
    <row r="40" spans="1:20" s="31" customFormat="1" ht="51">
      <c r="A40" s="21">
        <v>29</v>
      </c>
      <c r="B40" s="41">
        <v>71</v>
      </c>
      <c r="C40" s="33" t="s">
        <v>915</v>
      </c>
      <c r="D40" s="33" t="s">
        <v>911</v>
      </c>
      <c r="E40" s="82" t="s">
        <v>156</v>
      </c>
      <c r="F40" s="29" t="s">
        <v>194</v>
      </c>
      <c r="G40" s="39">
        <v>1984</v>
      </c>
      <c r="H40" s="21" t="s">
        <v>195</v>
      </c>
      <c r="I40" s="20">
        <v>110598</v>
      </c>
      <c r="J40" s="20">
        <f t="shared" si="0"/>
        <v>110598</v>
      </c>
      <c r="K40" s="21">
        <f t="shared" si="1"/>
        <v>100</v>
      </c>
      <c r="L40" s="20">
        <v>0</v>
      </c>
      <c r="M40" s="21" t="s">
        <v>795</v>
      </c>
      <c r="N40" s="20">
        <v>39580.04</v>
      </c>
      <c r="O40" s="20"/>
      <c r="P40" s="63" t="s">
        <v>315</v>
      </c>
      <c r="Q40" s="30" t="s">
        <v>9</v>
      </c>
      <c r="R40" s="40" t="s">
        <v>285</v>
      </c>
      <c r="S40" s="30" t="s">
        <v>273</v>
      </c>
      <c r="T40" s="16" t="s">
        <v>99</v>
      </c>
    </row>
    <row r="41" spans="1:20" s="31" customFormat="1" ht="51">
      <c r="A41" s="112">
        <v>30</v>
      </c>
      <c r="B41" s="41">
        <v>72</v>
      </c>
      <c r="C41" s="33" t="s">
        <v>916</v>
      </c>
      <c r="D41" s="33" t="s">
        <v>911</v>
      </c>
      <c r="E41" s="82" t="s">
        <v>164</v>
      </c>
      <c r="F41" s="29" t="s">
        <v>196</v>
      </c>
      <c r="G41" s="39">
        <v>1971</v>
      </c>
      <c r="H41" s="21" t="s">
        <v>192</v>
      </c>
      <c r="I41" s="20">
        <v>16083</v>
      </c>
      <c r="J41" s="20">
        <f t="shared" si="0"/>
        <v>16083</v>
      </c>
      <c r="K41" s="21">
        <f t="shared" si="1"/>
        <v>100</v>
      </c>
      <c r="L41" s="20">
        <v>0</v>
      </c>
      <c r="M41" s="21" t="s">
        <v>800</v>
      </c>
      <c r="N41" s="20">
        <v>63080.69</v>
      </c>
      <c r="O41" s="84" t="s">
        <v>904</v>
      </c>
      <c r="P41" s="63" t="s">
        <v>315</v>
      </c>
      <c r="Q41" s="30" t="s">
        <v>9</v>
      </c>
      <c r="R41" s="40" t="s">
        <v>285</v>
      </c>
      <c r="S41" s="30" t="s">
        <v>273</v>
      </c>
      <c r="T41" s="16" t="s">
        <v>99</v>
      </c>
    </row>
    <row r="42" spans="1:20" s="31" customFormat="1" ht="51">
      <c r="A42" s="21">
        <v>31</v>
      </c>
      <c r="B42" s="41">
        <v>73</v>
      </c>
      <c r="C42" s="33" t="s">
        <v>886</v>
      </c>
      <c r="D42" s="33" t="s">
        <v>911</v>
      </c>
      <c r="E42" s="82" t="s">
        <v>156</v>
      </c>
      <c r="F42" s="29" t="s">
        <v>197</v>
      </c>
      <c r="G42" s="39" t="s">
        <v>198</v>
      </c>
      <c r="H42" s="21">
        <v>29.4</v>
      </c>
      <c r="I42" s="20">
        <v>160834</v>
      </c>
      <c r="J42" s="20">
        <f t="shared" si="0"/>
        <v>160834</v>
      </c>
      <c r="K42" s="21">
        <f t="shared" si="1"/>
        <v>100</v>
      </c>
      <c r="L42" s="20">
        <v>0</v>
      </c>
      <c r="M42" s="21" t="s">
        <v>802</v>
      </c>
      <c r="N42" s="20">
        <v>309335.59</v>
      </c>
      <c r="O42" s="20"/>
      <c r="P42" s="63" t="s">
        <v>315</v>
      </c>
      <c r="Q42" s="30" t="s">
        <v>9</v>
      </c>
      <c r="R42" s="40" t="s">
        <v>285</v>
      </c>
      <c r="S42" s="30" t="s">
        <v>273</v>
      </c>
      <c r="T42" s="16" t="s">
        <v>99</v>
      </c>
    </row>
    <row r="43" spans="1:20" s="31" customFormat="1" ht="51">
      <c r="A43" s="112">
        <v>32</v>
      </c>
      <c r="B43" s="41">
        <v>74</v>
      </c>
      <c r="C43" s="33" t="s">
        <v>199</v>
      </c>
      <c r="D43" s="33" t="s">
        <v>911</v>
      </c>
      <c r="E43" s="82" t="s">
        <v>164</v>
      </c>
      <c r="F43" s="29" t="s">
        <v>200</v>
      </c>
      <c r="G43" s="39" t="s">
        <v>201</v>
      </c>
      <c r="H43" s="21" t="s">
        <v>202</v>
      </c>
      <c r="I43" s="20">
        <v>55200</v>
      </c>
      <c r="J43" s="20">
        <f t="shared" si="0"/>
        <v>55200</v>
      </c>
      <c r="K43" s="21">
        <f t="shared" si="1"/>
        <v>100</v>
      </c>
      <c r="L43" s="20">
        <v>0</v>
      </c>
      <c r="M43" s="21" t="s">
        <v>905</v>
      </c>
      <c r="N43" s="20">
        <v>119315.16</v>
      </c>
      <c r="O43" s="84" t="s">
        <v>904</v>
      </c>
      <c r="P43" s="21"/>
      <c r="Q43" s="30" t="s">
        <v>9</v>
      </c>
      <c r="R43" s="40" t="s">
        <v>285</v>
      </c>
      <c r="S43" s="30" t="s">
        <v>273</v>
      </c>
      <c r="T43" s="16" t="s">
        <v>99</v>
      </c>
    </row>
    <row r="44" spans="1:20" s="31" customFormat="1" ht="51">
      <c r="A44" s="21">
        <v>33</v>
      </c>
      <c r="B44" s="41">
        <v>75</v>
      </c>
      <c r="C44" s="33" t="s">
        <v>203</v>
      </c>
      <c r="D44" s="33" t="s">
        <v>911</v>
      </c>
      <c r="E44" s="82" t="s">
        <v>156</v>
      </c>
      <c r="F44" s="29" t="s">
        <v>206</v>
      </c>
      <c r="G44" s="39" t="s">
        <v>204</v>
      </c>
      <c r="H44" s="21">
        <v>246.5</v>
      </c>
      <c r="I44" s="20">
        <v>1315361</v>
      </c>
      <c r="J44" s="20">
        <f t="shared" si="0"/>
        <v>1315361</v>
      </c>
      <c r="K44" s="21">
        <f t="shared" si="1"/>
        <v>100</v>
      </c>
      <c r="L44" s="20">
        <v>0</v>
      </c>
      <c r="M44" s="21" t="s">
        <v>412</v>
      </c>
      <c r="N44" s="20">
        <v>9271530.4</v>
      </c>
      <c r="O44" s="20"/>
      <c r="P44" s="63" t="s">
        <v>315</v>
      </c>
      <c r="Q44" s="30" t="s">
        <v>9</v>
      </c>
      <c r="R44" s="40" t="s">
        <v>285</v>
      </c>
      <c r="S44" s="30" t="s">
        <v>273</v>
      </c>
      <c r="T44" s="16" t="s">
        <v>99</v>
      </c>
    </row>
    <row r="45" spans="1:20" s="31" customFormat="1" ht="51">
      <c r="A45" s="112">
        <v>34</v>
      </c>
      <c r="B45" s="41">
        <v>76</v>
      </c>
      <c r="C45" s="33" t="s">
        <v>885</v>
      </c>
      <c r="D45" s="33" t="s">
        <v>911</v>
      </c>
      <c r="E45" s="82" t="s">
        <v>151</v>
      </c>
      <c r="F45" s="29" t="s">
        <v>205</v>
      </c>
      <c r="G45" s="39" t="s">
        <v>207</v>
      </c>
      <c r="H45" s="21">
        <v>410.1</v>
      </c>
      <c r="I45" s="20">
        <v>2437225</v>
      </c>
      <c r="J45" s="20">
        <f t="shared" si="0"/>
        <v>2437225</v>
      </c>
      <c r="K45" s="21">
        <f t="shared" si="1"/>
        <v>100</v>
      </c>
      <c r="L45" s="20">
        <v>0</v>
      </c>
      <c r="M45" s="21" t="s">
        <v>410</v>
      </c>
      <c r="N45" s="20">
        <v>2143940.73</v>
      </c>
      <c r="O45" s="20"/>
      <c r="P45" s="63" t="s">
        <v>315</v>
      </c>
      <c r="Q45" s="30" t="s">
        <v>9</v>
      </c>
      <c r="R45" s="40" t="s">
        <v>285</v>
      </c>
      <c r="S45" s="30" t="s">
        <v>273</v>
      </c>
      <c r="T45" s="16" t="s">
        <v>99</v>
      </c>
    </row>
    <row r="46" spans="1:20" s="31" customFormat="1" ht="51">
      <c r="A46" s="21">
        <v>35</v>
      </c>
      <c r="B46" s="41">
        <v>77</v>
      </c>
      <c r="C46" s="33" t="s">
        <v>208</v>
      </c>
      <c r="D46" s="33" t="s">
        <v>911</v>
      </c>
      <c r="E46" s="82" t="s">
        <v>164</v>
      </c>
      <c r="F46" s="29" t="s">
        <v>209</v>
      </c>
      <c r="G46" s="39" t="s">
        <v>201</v>
      </c>
      <c r="H46" s="21">
        <v>138.5</v>
      </c>
      <c r="I46" s="20">
        <v>1142415</v>
      </c>
      <c r="J46" s="20">
        <f t="shared" si="0"/>
        <v>1142415</v>
      </c>
      <c r="K46" s="21">
        <f t="shared" si="1"/>
        <v>100</v>
      </c>
      <c r="L46" s="20">
        <v>0</v>
      </c>
      <c r="M46" s="21" t="s">
        <v>411</v>
      </c>
      <c r="N46" s="20">
        <v>796462.74</v>
      </c>
      <c r="O46" s="20"/>
      <c r="P46" s="63" t="s">
        <v>315</v>
      </c>
      <c r="Q46" s="30" t="s">
        <v>9</v>
      </c>
      <c r="R46" s="40" t="s">
        <v>285</v>
      </c>
      <c r="S46" s="30" t="s">
        <v>273</v>
      </c>
      <c r="T46" s="16" t="s">
        <v>99</v>
      </c>
    </row>
    <row r="47" spans="1:20" s="31" customFormat="1" ht="51">
      <c r="A47" s="112">
        <v>36</v>
      </c>
      <c r="B47" s="41">
        <v>78</v>
      </c>
      <c r="C47" s="33" t="s">
        <v>887</v>
      </c>
      <c r="D47" s="33" t="s">
        <v>911</v>
      </c>
      <c r="E47" s="82" t="s">
        <v>156</v>
      </c>
      <c r="F47" s="29" t="s">
        <v>210</v>
      </c>
      <c r="G47" s="39" t="s">
        <v>198</v>
      </c>
      <c r="H47" s="21" t="s">
        <v>211</v>
      </c>
      <c r="I47" s="20">
        <v>86572</v>
      </c>
      <c r="J47" s="20">
        <f t="shared" si="0"/>
        <v>86572</v>
      </c>
      <c r="K47" s="21">
        <f t="shared" si="1"/>
        <v>100</v>
      </c>
      <c r="L47" s="20">
        <v>0</v>
      </c>
      <c r="M47" s="21" t="s">
        <v>801</v>
      </c>
      <c r="N47" s="20">
        <v>251312.35</v>
      </c>
      <c r="O47" s="20"/>
      <c r="P47" s="63" t="s">
        <v>315</v>
      </c>
      <c r="Q47" s="30" t="s">
        <v>9</v>
      </c>
      <c r="R47" s="40" t="s">
        <v>285</v>
      </c>
      <c r="S47" s="30" t="s">
        <v>273</v>
      </c>
      <c r="T47" s="16" t="s">
        <v>99</v>
      </c>
    </row>
    <row r="48" spans="1:20" s="31" customFormat="1" ht="57">
      <c r="A48" s="21">
        <v>37</v>
      </c>
      <c r="B48" s="41">
        <v>79</v>
      </c>
      <c r="C48" s="33" t="s">
        <v>212</v>
      </c>
      <c r="D48" s="33" t="s">
        <v>911</v>
      </c>
      <c r="E48" s="82" t="s">
        <v>884</v>
      </c>
      <c r="F48" s="29" t="s">
        <v>213</v>
      </c>
      <c r="G48" s="39" t="s">
        <v>214</v>
      </c>
      <c r="H48" s="21" t="s">
        <v>215</v>
      </c>
      <c r="I48" s="20">
        <v>139389</v>
      </c>
      <c r="J48" s="20">
        <f t="shared" si="0"/>
        <v>139389</v>
      </c>
      <c r="K48" s="21">
        <f t="shared" si="1"/>
        <v>100</v>
      </c>
      <c r="L48" s="20">
        <v>0</v>
      </c>
      <c r="M48" s="21" t="s">
        <v>799</v>
      </c>
      <c r="N48" s="20">
        <v>71919.02</v>
      </c>
      <c r="O48" s="84" t="s">
        <v>904</v>
      </c>
      <c r="P48" s="63" t="s">
        <v>315</v>
      </c>
      <c r="Q48" s="30" t="s">
        <v>9</v>
      </c>
      <c r="R48" s="40" t="s">
        <v>285</v>
      </c>
      <c r="S48" s="30" t="s">
        <v>273</v>
      </c>
      <c r="T48" s="16" t="s">
        <v>99</v>
      </c>
    </row>
    <row r="49" spans="1:20" s="31" customFormat="1" ht="51">
      <c r="A49" s="112">
        <v>38</v>
      </c>
      <c r="B49" s="41">
        <v>80</v>
      </c>
      <c r="C49" s="33" t="s">
        <v>216</v>
      </c>
      <c r="D49" s="33" t="s">
        <v>911</v>
      </c>
      <c r="E49" s="82" t="s">
        <v>156</v>
      </c>
      <c r="F49" s="29" t="s">
        <v>217</v>
      </c>
      <c r="G49" s="39"/>
      <c r="H49" s="21" t="s">
        <v>883</v>
      </c>
      <c r="I49" s="20">
        <v>109506</v>
      </c>
      <c r="J49" s="20">
        <f t="shared" si="0"/>
        <v>109506</v>
      </c>
      <c r="K49" s="21">
        <f t="shared" si="1"/>
        <v>100</v>
      </c>
      <c r="L49" s="20">
        <v>0</v>
      </c>
      <c r="M49" s="21" t="s">
        <v>798</v>
      </c>
      <c r="N49" s="20">
        <v>110307.17</v>
      </c>
      <c r="O49" s="20"/>
      <c r="P49" s="63" t="s">
        <v>315</v>
      </c>
      <c r="Q49" s="30" t="s">
        <v>9</v>
      </c>
      <c r="R49" s="40" t="s">
        <v>285</v>
      </c>
      <c r="S49" s="30" t="s">
        <v>273</v>
      </c>
      <c r="T49" s="16" t="s">
        <v>99</v>
      </c>
    </row>
    <row r="50" spans="1:20" s="31" customFormat="1" ht="51">
      <c r="A50" s="21">
        <v>39</v>
      </c>
      <c r="B50" s="41">
        <v>81</v>
      </c>
      <c r="C50" s="33" t="s">
        <v>218</v>
      </c>
      <c r="D50" s="33" t="s">
        <v>911</v>
      </c>
      <c r="E50" s="82" t="s">
        <v>156</v>
      </c>
      <c r="F50" s="29" t="s">
        <v>219</v>
      </c>
      <c r="G50" s="39" t="s">
        <v>224</v>
      </c>
      <c r="H50" s="21" t="s">
        <v>413</v>
      </c>
      <c r="I50" s="20">
        <v>179597</v>
      </c>
      <c r="J50" s="20">
        <f t="shared" si="0"/>
        <v>179597</v>
      </c>
      <c r="K50" s="21">
        <f t="shared" si="1"/>
        <v>100</v>
      </c>
      <c r="L50" s="20">
        <v>0</v>
      </c>
      <c r="M50" s="21" t="s">
        <v>796</v>
      </c>
      <c r="N50" s="20">
        <v>72702.46</v>
      </c>
      <c r="O50" s="20"/>
      <c r="P50" s="63" t="s">
        <v>315</v>
      </c>
      <c r="Q50" s="30" t="s">
        <v>9</v>
      </c>
      <c r="R50" s="40" t="s">
        <v>285</v>
      </c>
      <c r="S50" s="30" t="s">
        <v>273</v>
      </c>
      <c r="T50" s="16" t="s">
        <v>99</v>
      </c>
    </row>
    <row r="51" spans="1:20" s="31" customFormat="1" ht="51">
      <c r="A51" s="112">
        <v>40</v>
      </c>
      <c r="B51" s="41">
        <v>82</v>
      </c>
      <c r="C51" s="33" t="s">
        <v>220</v>
      </c>
      <c r="D51" s="33" t="s">
        <v>911</v>
      </c>
      <c r="E51" s="82" t="s">
        <v>156</v>
      </c>
      <c r="F51" s="29" t="s">
        <v>221</v>
      </c>
      <c r="G51" s="39" t="s">
        <v>223</v>
      </c>
      <c r="H51" s="21" t="s">
        <v>222</v>
      </c>
      <c r="I51" s="20">
        <v>15885</v>
      </c>
      <c r="J51" s="20">
        <f t="shared" si="0"/>
        <v>15885</v>
      </c>
      <c r="K51" s="21">
        <f t="shared" si="1"/>
        <v>100</v>
      </c>
      <c r="L51" s="20">
        <v>0</v>
      </c>
      <c r="M51" s="21" t="s">
        <v>917</v>
      </c>
      <c r="N51" s="20">
        <v>105293.21</v>
      </c>
      <c r="O51" s="20"/>
      <c r="P51" s="21"/>
      <c r="Q51" s="30" t="s">
        <v>9</v>
      </c>
      <c r="R51" s="40" t="s">
        <v>285</v>
      </c>
      <c r="S51" s="30" t="s">
        <v>273</v>
      </c>
      <c r="T51" s="16" t="s">
        <v>99</v>
      </c>
    </row>
    <row r="52" spans="1:20" s="23" customFormat="1" ht="51">
      <c r="A52" s="21">
        <v>41</v>
      </c>
      <c r="B52" s="41">
        <v>98</v>
      </c>
      <c r="C52" s="33" t="s">
        <v>227</v>
      </c>
      <c r="D52" s="33" t="s">
        <v>911</v>
      </c>
      <c r="E52" s="82" t="s">
        <v>225</v>
      </c>
      <c r="F52" s="29" t="s">
        <v>226</v>
      </c>
      <c r="G52" s="39" t="s">
        <v>918</v>
      </c>
      <c r="H52" s="21">
        <v>3.6</v>
      </c>
      <c r="I52" s="20">
        <v>71998</v>
      </c>
      <c r="J52" s="20">
        <f t="shared" si="0"/>
        <v>71998</v>
      </c>
      <c r="K52" s="21">
        <f t="shared" si="1"/>
        <v>100</v>
      </c>
      <c r="L52" s="20">
        <v>0</v>
      </c>
      <c r="M52" s="21" t="s">
        <v>190</v>
      </c>
      <c r="N52" s="20">
        <v>40935.78</v>
      </c>
      <c r="O52" s="20"/>
      <c r="P52" s="21"/>
      <c r="Q52" s="30" t="s">
        <v>9</v>
      </c>
      <c r="R52" s="40" t="s">
        <v>285</v>
      </c>
      <c r="S52" s="30" t="s">
        <v>273</v>
      </c>
      <c r="T52" s="16" t="s">
        <v>99</v>
      </c>
    </row>
    <row r="53" spans="1:20" s="23" customFormat="1" ht="57">
      <c r="A53" s="112">
        <v>42</v>
      </c>
      <c r="B53" s="18">
        <v>132</v>
      </c>
      <c r="C53" s="17" t="s">
        <v>287</v>
      </c>
      <c r="D53" s="33" t="s">
        <v>911</v>
      </c>
      <c r="E53" s="82" t="s">
        <v>288</v>
      </c>
      <c r="F53" s="13" t="s">
        <v>289</v>
      </c>
      <c r="G53" s="12">
        <v>2017</v>
      </c>
      <c r="H53" s="21"/>
      <c r="I53" s="14">
        <v>99900</v>
      </c>
      <c r="J53" s="14">
        <f>I53-L53</f>
        <v>4755.240000000005</v>
      </c>
      <c r="K53" s="12">
        <f>J53*100/I53</f>
        <v>4.760000000000005</v>
      </c>
      <c r="L53" s="14">
        <v>95144.76</v>
      </c>
      <c r="M53" s="21"/>
      <c r="N53" s="20"/>
      <c r="O53" s="20"/>
      <c r="P53" s="21"/>
      <c r="Q53" s="30" t="s">
        <v>9</v>
      </c>
      <c r="R53" s="40"/>
      <c r="S53" s="30"/>
      <c r="T53" s="16" t="s">
        <v>99</v>
      </c>
    </row>
    <row r="54" spans="1:20" ht="18">
      <c r="A54" s="378" t="s">
        <v>294</v>
      </c>
      <c r="B54" s="379"/>
      <c r="C54" s="379"/>
      <c r="D54" s="379"/>
      <c r="E54" s="379"/>
      <c r="F54" s="379"/>
      <c r="G54" s="380"/>
      <c r="H54" s="69">
        <f>SUM(H5:H52)</f>
        <v>39075.9</v>
      </c>
      <c r="I54" s="70">
        <f>SUM(I5:I52)</f>
        <v>41127326.620000005</v>
      </c>
      <c r="J54" s="69">
        <f>SUM(J5:J52)</f>
        <v>22979244.340000004</v>
      </c>
      <c r="K54" s="70"/>
      <c r="L54" s="69">
        <f>SUM(L5:L52)</f>
        <v>18148082.28</v>
      </c>
      <c r="M54" s="190"/>
      <c r="N54" s="168"/>
      <c r="O54" s="293"/>
      <c r="P54" s="64"/>
      <c r="Q54" s="64"/>
      <c r="R54" s="64"/>
      <c r="S54" s="64"/>
      <c r="T54" s="64"/>
    </row>
  </sheetData>
  <sheetProtection/>
  <mergeCells count="35">
    <mergeCell ref="R3:S3"/>
    <mergeCell ref="R4:S4"/>
    <mergeCell ref="S20:S22"/>
    <mergeCell ref="A54:G54"/>
    <mergeCell ref="F28:F29"/>
    <mergeCell ref="G24:G29"/>
    <mergeCell ref="R20:R22"/>
    <mergeCell ref="A20:A22"/>
    <mergeCell ref="B20:B22"/>
    <mergeCell ref="G20:G22"/>
    <mergeCell ref="A24:A29"/>
    <mergeCell ref="B24:B29"/>
    <mergeCell ref="C24:C29"/>
    <mergeCell ref="D24:D29"/>
    <mergeCell ref="E24:E29"/>
    <mergeCell ref="H20:H22"/>
    <mergeCell ref="H24:H29"/>
    <mergeCell ref="C20:C22"/>
    <mergeCell ref="D20:D22"/>
    <mergeCell ref="Q24:Q29"/>
    <mergeCell ref="F21:F22"/>
    <mergeCell ref="P24:P29"/>
    <mergeCell ref="N24:N29"/>
    <mergeCell ref="M24:M29"/>
    <mergeCell ref="K2:L2"/>
    <mergeCell ref="A1:C1"/>
    <mergeCell ref="R24:R29"/>
    <mergeCell ref="S24:S29"/>
    <mergeCell ref="T24:T29"/>
    <mergeCell ref="T20:T22"/>
    <mergeCell ref="M20:M22"/>
    <mergeCell ref="N20:N22"/>
    <mergeCell ref="P20:P22"/>
    <mergeCell ref="Q20:Q22"/>
    <mergeCell ref="E20:E22"/>
  </mergeCells>
  <printOptions/>
  <pageMargins left="0.2" right="0.2" top="0.39" bottom="0.36" header="0.3" footer="0.3"/>
  <pageSetup fitToHeight="0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4"/>
  <sheetViews>
    <sheetView zoomScale="60" zoomScaleNormal="60" zoomScalePageLayoutView="0" workbookViewId="0" topLeftCell="A1">
      <selection activeCell="H159" sqref="H159"/>
    </sheetView>
  </sheetViews>
  <sheetFormatPr defaultColWidth="8.8515625" defaultRowHeight="12.75"/>
  <cols>
    <col min="1" max="1" width="5.7109375" style="23" customWidth="1"/>
    <col min="2" max="2" width="10.140625" style="23" bestFit="1" customWidth="1"/>
    <col min="3" max="3" width="26.140625" style="23" customWidth="1"/>
    <col min="4" max="4" width="26.57421875" style="24" customWidth="1"/>
    <col min="5" max="5" width="15.7109375" style="23" customWidth="1"/>
    <col min="6" max="6" width="11.28125" style="23" bestFit="1" customWidth="1"/>
    <col min="7" max="7" width="16.7109375" style="23" customWidth="1"/>
    <col min="8" max="8" width="29.8515625" style="186" bestFit="1" customWidth="1"/>
    <col min="9" max="9" width="33.57421875" style="74" customWidth="1"/>
    <col min="10" max="10" width="33.28125" style="74" customWidth="1"/>
    <col min="11" max="11" width="16.140625" style="186" customWidth="1"/>
    <col min="12" max="12" width="15.421875" style="23" customWidth="1"/>
    <col min="13" max="13" width="27.421875" style="23" customWidth="1"/>
    <col min="14" max="14" width="16.28125" style="23" customWidth="1"/>
    <col min="15" max="15" width="13.7109375" style="23" customWidth="1"/>
    <col min="16" max="16" width="43.00390625" style="23" customWidth="1"/>
    <col min="17" max="17" width="17.28125" style="23" customWidth="1"/>
    <col min="18" max="16384" width="8.8515625" style="23" customWidth="1"/>
  </cols>
  <sheetData>
    <row r="1" spans="1:15" ht="18">
      <c r="A1" s="192" t="s">
        <v>929</v>
      </c>
      <c r="B1" s="192"/>
      <c r="C1" s="192"/>
      <c r="D1" s="193"/>
      <c r="E1" s="192"/>
      <c r="F1" s="192"/>
      <c r="G1" s="192"/>
      <c r="H1" s="298"/>
      <c r="I1" s="75"/>
      <c r="J1" s="75"/>
      <c r="K1" s="192"/>
      <c r="L1" s="192"/>
      <c r="M1" s="192"/>
      <c r="N1" s="192"/>
      <c r="O1" s="192"/>
    </row>
    <row r="2" spans="7:11" ht="18">
      <c r="G2" s="24"/>
      <c r="H2" s="194"/>
      <c r="I2" s="76"/>
      <c r="J2" s="76"/>
      <c r="K2" s="194"/>
    </row>
    <row r="3" spans="1:16" s="196" customFormat="1" ht="142.5">
      <c r="A3" s="78" t="s">
        <v>0</v>
      </c>
      <c r="B3" s="79" t="s">
        <v>13</v>
      </c>
      <c r="C3" s="195" t="s">
        <v>1</v>
      </c>
      <c r="D3" s="78" t="s">
        <v>3</v>
      </c>
      <c r="E3" s="78" t="s">
        <v>20</v>
      </c>
      <c r="F3" s="78" t="s">
        <v>642</v>
      </c>
      <c r="G3" s="78" t="s">
        <v>274</v>
      </c>
      <c r="H3" s="189" t="s">
        <v>12</v>
      </c>
      <c r="I3" s="78" t="s">
        <v>640</v>
      </c>
      <c r="J3" s="78" t="s">
        <v>641</v>
      </c>
      <c r="K3" s="189" t="s">
        <v>15</v>
      </c>
      <c r="L3" s="78" t="s">
        <v>8</v>
      </c>
      <c r="M3" s="79" t="s">
        <v>275</v>
      </c>
      <c r="N3" s="382" t="s">
        <v>284</v>
      </c>
      <c r="O3" s="383"/>
      <c r="P3" s="78" t="s">
        <v>11</v>
      </c>
    </row>
    <row r="4" spans="1:16" ht="15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188">
        <v>8</v>
      </c>
      <c r="I4" s="28">
        <v>9</v>
      </c>
      <c r="J4" s="28">
        <v>10</v>
      </c>
      <c r="K4" s="28">
        <v>11</v>
      </c>
      <c r="L4" s="28">
        <v>12</v>
      </c>
      <c r="M4" s="28">
        <v>13</v>
      </c>
      <c r="N4" s="28">
        <v>14</v>
      </c>
      <c r="O4" s="28">
        <v>15</v>
      </c>
      <c r="P4" s="28">
        <v>16</v>
      </c>
    </row>
    <row r="5" spans="1:16" s="87" customFormat="1" ht="57">
      <c r="A5" s="84">
        <v>1</v>
      </c>
      <c r="B5" s="88">
        <v>83</v>
      </c>
      <c r="C5" s="82" t="s">
        <v>409</v>
      </c>
      <c r="D5" s="82" t="s">
        <v>229</v>
      </c>
      <c r="E5" s="29" t="s">
        <v>295</v>
      </c>
      <c r="F5" s="197">
        <v>3922</v>
      </c>
      <c r="G5" s="81">
        <v>40813</v>
      </c>
      <c r="H5" s="21" t="s">
        <v>313</v>
      </c>
      <c r="I5" s="82" t="s">
        <v>647</v>
      </c>
      <c r="J5" s="82" t="s">
        <v>931</v>
      </c>
      <c r="K5" s="20">
        <v>354784.12</v>
      </c>
      <c r="L5" s="81" t="s">
        <v>9</v>
      </c>
      <c r="M5" s="81"/>
      <c r="N5" s="81"/>
      <c r="O5" s="81"/>
      <c r="P5" s="82" t="s">
        <v>99</v>
      </c>
    </row>
    <row r="6" spans="1:16" s="87" customFormat="1" ht="78.75">
      <c r="A6" s="84">
        <v>2</v>
      </c>
      <c r="B6" s="88">
        <v>84</v>
      </c>
      <c r="C6" s="82" t="s">
        <v>352</v>
      </c>
      <c r="D6" s="82" t="s">
        <v>351</v>
      </c>
      <c r="E6" s="29" t="s">
        <v>296</v>
      </c>
      <c r="F6" s="86">
        <v>4461</v>
      </c>
      <c r="G6" s="81">
        <v>40813</v>
      </c>
      <c r="H6" s="21" t="s">
        <v>314</v>
      </c>
      <c r="I6" s="82" t="s">
        <v>932</v>
      </c>
      <c r="J6" s="201" t="s">
        <v>933</v>
      </c>
      <c r="K6" s="20">
        <v>12803.07</v>
      </c>
      <c r="L6" s="81" t="s">
        <v>9</v>
      </c>
      <c r="M6" s="81"/>
      <c r="N6" s="84"/>
      <c r="O6" s="81"/>
      <c r="P6" s="82" t="s">
        <v>99</v>
      </c>
    </row>
    <row r="7" spans="1:16" s="87" customFormat="1" ht="57">
      <c r="A7" s="84">
        <v>3</v>
      </c>
      <c r="B7" s="88">
        <v>85</v>
      </c>
      <c r="C7" s="82" t="s">
        <v>354</v>
      </c>
      <c r="D7" s="82" t="s">
        <v>353</v>
      </c>
      <c r="E7" s="29" t="s">
        <v>297</v>
      </c>
      <c r="F7" s="86">
        <v>3623</v>
      </c>
      <c r="G7" s="81">
        <v>40813</v>
      </c>
      <c r="H7" s="21" t="s">
        <v>316</v>
      </c>
      <c r="I7" s="82" t="s">
        <v>647</v>
      </c>
      <c r="J7" s="82" t="s">
        <v>931</v>
      </c>
      <c r="K7" s="20">
        <v>518052.77</v>
      </c>
      <c r="L7" s="81" t="s">
        <v>9</v>
      </c>
      <c r="M7" s="72" t="s">
        <v>315</v>
      </c>
      <c r="N7" s="84"/>
      <c r="O7" s="81"/>
      <c r="P7" s="82" t="s">
        <v>99</v>
      </c>
    </row>
    <row r="8" spans="1:16" s="87" customFormat="1" ht="78.75">
      <c r="A8" s="84">
        <v>4</v>
      </c>
      <c r="B8" s="88">
        <v>86</v>
      </c>
      <c r="C8" s="82" t="s">
        <v>354</v>
      </c>
      <c r="D8" s="82" t="s">
        <v>353</v>
      </c>
      <c r="E8" s="29" t="s">
        <v>298</v>
      </c>
      <c r="F8" s="86">
        <v>1558</v>
      </c>
      <c r="G8" s="81">
        <v>39588</v>
      </c>
      <c r="H8" s="21" t="s">
        <v>355</v>
      </c>
      <c r="I8" s="82" t="s">
        <v>647</v>
      </c>
      <c r="J8" s="201" t="s">
        <v>933</v>
      </c>
      <c r="K8" s="20">
        <v>222778.42</v>
      </c>
      <c r="L8" s="81" t="s">
        <v>9</v>
      </c>
      <c r="M8" s="72"/>
      <c r="N8" s="84"/>
      <c r="O8" s="81"/>
      <c r="P8" s="82" t="s">
        <v>99</v>
      </c>
    </row>
    <row r="9" spans="1:16" s="87" customFormat="1" ht="57">
      <c r="A9" s="84">
        <v>5</v>
      </c>
      <c r="B9" s="88">
        <v>87</v>
      </c>
      <c r="C9" s="82" t="s">
        <v>354</v>
      </c>
      <c r="D9" s="82" t="s">
        <v>353</v>
      </c>
      <c r="E9" s="29" t="s">
        <v>299</v>
      </c>
      <c r="F9" s="86">
        <v>1880</v>
      </c>
      <c r="G9" s="81">
        <v>39583</v>
      </c>
      <c r="H9" s="21" t="s">
        <v>317</v>
      </c>
      <c r="I9" s="82" t="s">
        <v>647</v>
      </c>
      <c r="J9" s="82" t="s">
        <v>931</v>
      </c>
      <c r="K9" s="20">
        <v>268821.2</v>
      </c>
      <c r="L9" s="81" t="s">
        <v>9</v>
      </c>
      <c r="M9" s="72" t="s">
        <v>315</v>
      </c>
      <c r="N9" s="84"/>
      <c r="O9" s="81"/>
      <c r="P9" s="82" t="s">
        <v>99</v>
      </c>
    </row>
    <row r="10" spans="1:16" s="87" customFormat="1" ht="78.75">
      <c r="A10" s="84">
        <v>6</v>
      </c>
      <c r="B10" s="88">
        <v>88</v>
      </c>
      <c r="C10" s="82" t="s">
        <v>356</v>
      </c>
      <c r="D10" s="82" t="s">
        <v>353</v>
      </c>
      <c r="E10" s="29" t="s">
        <v>300</v>
      </c>
      <c r="F10" s="86">
        <v>2081</v>
      </c>
      <c r="G10" s="81">
        <v>41458</v>
      </c>
      <c r="H10" s="21" t="s">
        <v>318</v>
      </c>
      <c r="I10" s="82" t="s">
        <v>647</v>
      </c>
      <c r="J10" s="201" t="s">
        <v>933</v>
      </c>
      <c r="K10" s="20">
        <v>302806.31</v>
      </c>
      <c r="L10" s="81" t="s">
        <v>9</v>
      </c>
      <c r="M10" s="72" t="s">
        <v>315</v>
      </c>
      <c r="N10" s="84"/>
      <c r="O10" s="81"/>
      <c r="P10" s="82" t="s">
        <v>99</v>
      </c>
    </row>
    <row r="11" spans="1:16" s="87" customFormat="1" ht="57">
      <c r="A11" s="84">
        <v>7</v>
      </c>
      <c r="B11" s="88">
        <v>89</v>
      </c>
      <c r="C11" s="82" t="s">
        <v>357</v>
      </c>
      <c r="D11" s="82" t="s">
        <v>353</v>
      </c>
      <c r="E11" s="29" t="s">
        <v>301</v>
      </c>
      <c r="F11" s="86">
        <v>14680</v>
      </c>
      <c r="G11" s="81">
        <v>39583</v>
      </c>
      <c r="H11" s="21" t="s">
        <v>319</v>
      </c>
      <c r="I11" s="82" t="s">
        <v>647</v>
      </c>
      <c r="J11" s="215" t="s">
        <v>934</v>
      </c>
      <c r="K11" s="20">
        <v>2099093.2</v>
      </c>
      <c r="L11" s="81" t="s">
        <v>9</v>
      </c>
      <c r="M11" s="72" t="s">
        <v>315</v>
      </c>
      <c r="N11" s="84"/>
      <c r="O11" s="81"/>
      <c r="P11" s="82" t="s">
        <v>99</v>
      </c>
    </row>
    <row r="12" spans="1:16" s="87" customFormat="1" ht="84">
      <c r="A12" s="84">
        <v>8</v>
      </c>
      <c r="B12" s="88">
        <v>90</v>
      </c>
      <c r="C12" s="82" t="s">
        <v>358</v>
      </c>
      <c r="D12" s="82" t="s">
        <v>359</v>
      </c>
      <c r="E12" s="29" t="s">
        <v>302</v>
      </c>
      <c r="F12" s="86">
        <v>3594</v>
      </c>
      <c r="G12" s="81">
        <v>39583</v>
      </c>
      <c r="H12" s="21" t="s">
        <v>320</v>
      </c>
      <c r="I12" s="202" t="s">
        <v>935</v>
      </c>
      <c r="J12" s="16" t="s">
        <v>936</v>
      </c>
      <c r="K12" s="20">
        <v>237132.12</v>
      </c>
      <c r="L12" s="81" t="s">
        <v>9</v>
      </c>
      <c r="M12" s="72" t="s">
        <v>315</v>
      </c>
      <c r="N12" s="84"/>
      <c r="O12" s="81"/>
      <c r="P12" s="82" t="s">
        <v>99</v>
      </c>
    </row>
    <row r="13" spans="1:16" s="87" customFormat="1" ht="78.75">
      <c r="A13" s="84">
        <v>9</v>
      </c>
      <c r="B13" s="88">
        <v>91</v>
      </c>
      <c r="C13" s="82" t="s">
        <v>360</v>
      </c>
      <c r="D13" s="82" t="s">
        <v>359</v>
      </c>
      <c r="E13" s="29" t="s">
        <v>303</v>
      </c>
      <c r="F13" s="86">
        <v>1173</v>
      </c>
      <c r="G13" s="81">
        <v>41458</v>
      </c>
      <c r="H13" s="21" t="s">
        <v>321</v>
      </c>
      <c r="I13" s="82" t="s">
        <v>647</v>
      </c>
      <c r="J13" s="201" t="s">
        <v>933</v>
      </c>
      <c r="K13" s="20">
        <v>107986.38</v>
      </c>
      <c r="L13" s="81" t="s">
        <v>9</v>
      </c>
      <c r="M13" s="72" t="s">
        <v>315</v>
      </c>
      <c r="N13" s="84"/>
      <c r="O13" s="81"/>
      <c r="P13" s="82" t="s">
        <v>99</v>
      </c>
    </row>
    <row r="14" spans="1:16" s="87" customFormat="1" ht="78.75">
      <c r="A14" s="84">
        <v>10</v>
      </c>
      <c r="B14" s="88">
        <v>92</v>
      </c>
      <c r="C14" s="82" t="s">
        <v>361</v>
      </c>
      <c r="D14" s="82" t="s">
        <v>362</v>
      </c>
      <c r="E14" s="29" t="s">
        <v>304</v>
      </c>
      <c r="F14" s="86">
        <v>1243</v>
      </c>
      <c r="G14" s="81">
        <v>41458</v>
      </c>
      <c r="H14" s="21" t="s">
        <v>322</v>
      </c>
      <c r="I14" s="82" t="s">
        <v>647</v>
      </c>
      <c r="J14" s="201" t="s">
        <v>933</v>
      </c>
      <c r="K14" s="20">
        <v>99141.68</v>
      </c>
      <c r="L14" s="81" t="s">
        <v>9</v>
      </c>
      <c r="M14" s="72" t="s">
        <v>315</v>
      </c>
      <c r="N14" s="84"/>
      <c r="O14" s="81"/>
      <c r="P14" s="82" t="s">
        <v>99</v>
      </c>
    </row>
    <row r="15" spans="1:16" s="87" customFormat="1" ht="57">
      <c r="A15" s="84">
        <v>11</v>
      </c>
      <c r="B15" s="88">
        <v>93</v>
      </c>
      <c r="C15" s="82" t="s">
        <v>363</v>
      </c>
      <c r="D15" s="82" t="s">
        <v>353</v>
      </c>
      <c r="E15" s="29" t="s">
        <v>305</v>
      </c>
      <c r="F15" s="86">
        <v>200</v>
      </c>
      <c r="G15" s="81">
        <v>39583</v>
      </c>
      <c r="H15" s="21" t="s">
        <v>323</v>
      </c>
      <c r="I15" s="82" t="s">
        <v>647</v>
      </c>
      <c r="J15" s="16" t="s">
        <v>937</v>
      </c>
      <c r="K15" s="20">
        <v>28598</v>
      </c>
      <c r="L15" s="81" t="s">
        <v>9</v>
      </c>
      <c r="M15" s="72" t="s">
        <v>315</v>
      </c>
      <c r="N15" s="84"/>
      <c r="O15" s="81"/>
      <c r="P15" s="82" t="s">
        <v>99</v>
      </c>
    </row>
    <row r="16" spans="1:16" s="87" customFormat="1" ht="57">
      <c r="A16" s="84">
        <v>12</v>
      </c>
      <c r="B16" s="88">
        <v>94</v>
      </c>
      <c r="C16" s="82" t="s">
        <v>364</v>
      </c>
      <c r="D16" s="82" t="s">
        <v>359</v>
      </c>
      <c r="E16" s="29" t="s">
        <v>306</v>
      </c>
      <c r="F16" s="86">
        <v>89</v>
      </c>
      <c r="G16" s="81">
        <v>39583</v>
      </c>
      <c r="H16" s="21" t="s">
        <v>324</v>
      </c>
      <c r="I16" s="82" t="s">
        <v>647</v>
      </c>
      <c r="J16" s="16" t="s">
        <v>937</v>
      </c>
      <c r="K16" s="20">
        <v>8050.94</v>
      </c>
      <c r="L16" s="81" t="s">
        <v>9</v>
      </c>
      <c r="M16" s="72"/>
      <c r="N16" s="84"/>
      <c r="O16" s="81"/>
      <c r="P16" s="82" t="s">
        <v>99</v>
      </c>
    </row>
    <row r="17" spans="1:16" s="87" customFormat="1" ht="57">
      <c r="A17" s="84">
        <v>13</v>
      </c>
      <c r="B17" s="88">
        <v>95</v>
      </c>
      <c r="C17" s="82" t="s">
        <v>365</v>
      </c>
      <c r="D17" s="82" t="s">
        <v>359</v>
      </c>
      <c r="E17" s="29" t="s">
        <v>307</v>
      </c>
      <c r="F17" s="86">
        <v>69001</v>
      </c>
      <c r="G17" s="81">
        <v>41143</v>
      </c>
      <c r="H17" s="21" t="s">
        <v>326</v>
      </c>
      <c r="I17" s="82" t="s">
        <v>647</v>
      </c>
      <c r="J17" s="216" t="s">
        <v>938</v>
      </c>
      <c r="K17" s="20">
        <v>5167484.89</v>
      </c>
      <c r="L17" s="81" t="s">
        <v>9</v>
      </c>
      <c r="M17" s="72"/>
      <c r="N17" s="84"/>
      <c r="O17" s="81"/>
      <c r="P17" s="82" t="s">
        <v>99</v>
      </c>
    </row>
    <row r="18" spans="1:16" s="87" customFormat="1" ht="57">
      <c r="A18" s="84">
        <v>14</v>
      </c>
      <c r="B18" s="88">
        <v>99</v>
      </c>
      <c r="C18" s="82" t="s">
        <v>366</v>
      </c>
      <c r="D18" s="82" t="s">
        <v>367</v>
      </c>
      <c r="E18" s="29" t="s">
        <v>308</v>
      </c>
      <c r="F18" s="86">
        <v>28</v>
      </c>
      <c r="G18" s="81">
        <v>42361</v>
      </c>
      <c r="H18" s="21" t="s">
        <v>327</v>
      </c>
      <c r="I18" s="82" t="s">
        <v>647</v>
      </c>
      <c r="J18" s="16" t="s">
        <v>939</v>
      </c>
      <c r="K18" s="20">
        <v>2274.72</v>
      </c>
      <c r="L18" s="81" t="s">
        <v>9</v>
      </c>
      <c r="M18" s="72"/>
      <c r="N18" s="40" t="s">
        <v>285</v>
      </c>
      <c r="O18" s="81" t="s">
        <v>273</v>
      </c>
      <c r="P18" s="82" t="s">
        <v>99</v>
      </c>
    </row>
    <row r="19" spans="1:16" s="87" customFormat="1" ht="71.25">
      <c r="A19" s="84">
        <v>15</v>
      </c>
      <c r="B19" s="88">
        <v>100</v>
      </c>
      <c r="C19" s="82" t="s">
        <v>706</v>
      </c>
      <c r="D19" s="82" t="s">
        <v>353</v>
      </c>
      <c r="E19" s="29" t="s">
        <v>309</v>
      </c>
      <c r="F19" s="86">
        <v>16789397</v>
      </c>
      <c r="G19" s="81">
        <v>42305</v>
      </c>
      <c r="H19" s="21" t="s">
        <v>705</v>
      </c>
      <c r="I19" s="82" t="s">
        <v>647</v>
      </c>
      <c r="J19" s="16" t="s">
        <v>940</v>
      </c>
      <c r="K19" s="20">
        <v>49528721.15</v>
      </c>
      <c r="L19" s="72" t="s">
        <v>1110</v>
      </c>
      <c r="M19" s="72"/>
      <c r="N19" s="40"/>
      <c r="O19" s="81"/>
      <c r="P19" s="82" t="s">
        <v>99</v>
      </c>
    </row>
    <row r="20" spans="1:16" s="87" customFormat="1" ht="57">
      <c r="A20" s="84">
        <v>16</v>
      </c>
      <c r="B20" s="88">
        <v>101</v>
      </c>
      <c r="C20" s="82" t="s">
        <v>368</v>
      </c>
      <c r="D20" s="82" t="s">
        <v>362</v>
      </c>
      <c r="E20" s="29" t="s">
        <v>310</v>
      </c>
      <c r="F20" s="86">
        <v>2856</v>
      </c>
      <c r="G20" s="81">
        <v>42388</v>
      </c>
      <c r="H20" s="21" t="s">
        <v>328</v>
      </c>
      <c r="I20" s="82" t="s">
        <v>647</v>
      </c>
      <c r="J20" s="216" t="s">
        <v>938</v>
      </c>
      <c r="K20" s="20">
        <v>415576.56</v>
      </c>
      <c r="L20" s="81" t="s">
        <v>9</v>
      </c>
      <c r="M20" s="72"/>
      <c r="N20" s="40"/>
      <c r="O20" s="81"/>
      <c r="P20" s="82" t="s">
        <v>99</v>
      </c>
    </row>
    <row r="21" spans="1:16" s="87" customFormat="1" ht="57">
      <c r="A21" s="84">
        <v>17</v>
      </c>
      <c r="B21" s="88">
        <v>102</v>
      </c>
      <c r="C21" s="82" t="s">
        <v>312</v>
      </c>
      <c r="D21" s="82" t="s">
        <v>353</v>
      </c>
      <c r="E21" s="29" t="s">
        <v>311</v>
      </c>
      <c r="F21" s="86">
        <v>1037</v>
      </c>
      <c r="G21" s="81">
        <v>42562</v>
      </c>
      <c r="H21" s="21" t="s">
        <v>329</v>
      </c>
      <c r="I21" s="82" t="s">
        <v>647</v>
      </c>
      <c r="J21" s="16" t="s">
        <v>941</v>
      </c>
      <c r="K21" s="20">
        <v>92572.99</v>
      </c>
      <c r="L21" s="81" t="s">
        <v>9</v>
      </c>
      <c r="M21" s="72"/>
      <c r="N21" s="40"/>
      <c r="O21" s="81"/>
      <c r="P21" s="82" t="s">
        <v>99</v>
      </c>
    </row>
    <row r="22" spans="1:16" s="87" customFormat="1" ht="57">
      <c r="A22" s="84">
        <v>18</v>
      </c>
      <c r="B22" s="88">
        <v>103</v>
      </c>
      <c r="C22" s="82" t="s">
        <v>312</v>
      </c>
      <c r="D22" s="82" t="s">
        <v>362</v>
      </c>
      <c r="E22" s="29" t="s">
        <v>369</v>
      </c>
      <c r="F22" s="86">
        <v>1000</v>
      </c>
      <c r="G22" s="81">
        <v>42563</v>
      </c>
      <c r="H22" s="21" t="s">
        <v>330</v>
      </c>
      <c r="I22" s="82" t="s">
        <v>647</v>
      </c>
      <c r="J22" s="16" t="s">
        <v>941</v>
      </c>
      <c r="K22" s="20">
        <v>48930</v>
      </c>
      <c r="L22" s="81" t="s">
        <v>9</v>
      </c>
      <c r="M22" s="72"/>
      <c r="N22" s="40"/>
      <c r="O22" s="81"/>
      <c r="P22" s="82" t="s">
        <v>99</v>
      </c>
    </row>
    <row r="23" spans="1:16" s="87" customFormat="1" ht="57">
      <c r="A23" s="84">
        <v>19</v>
      </c>
      <c r="B23" s="88">
        <v>104</v>
      </c>
      <c r="C23" s="82" t="s">
        <v>331</v>
      </c>
      <c r="D23" s="82" t="s">
        <v>370</v>
      </c>
      <c r="E23" s="29" t="s">
        <v>371</v>
      </c>
      <c r="F23" s="86">
        <v>86</v>
      </c>
      <c r="G23" s="81">
        <v>42614</v>
      </c>
      <c r="H23" s="21" t="s">
        <v>372</v>
      </c>
      <c r="I23" s="82" t="s">
        <v>647</v>
      </c>
      <c r="J23" s="16" t="s">
        <v>648</v>
      </c>
      <c r="K23" s="20">
        <v>4176.16</v>
      </c>
      <c r="L23" s="81" t="s">
        <v>9</v>
      </c>
      <c r="M23" s="72"/>
      <c r="N23" s="40"/>
      <c r="O23" s="81"/>
      <c r="P23" s="82" t="s">
        <v>99</v>
      </c>
    </row>
    <row r="24" spans="1:16" s="87" customFormat="1" ht="57">
      <c r="A24" s="84">
        <v>20</v>
      </c>
      <c r="B24" s="88">
        <v>105</v>
      </c>
      <c r="C24" s="82" t="s">
        <v>331</v>
      </c>
      <c r="D24" s="82" t="s">
        <v>370</v>
      </c>
      <c r="E24" s="29" t="s">
        <v>374</v>
      </c>
      <c r="F24" s="86">
        <v>302</v>
      </c>
      <c r="G24" s="81">
        <v>42614</v>
      </c>
      <c r="H24" s="21" t="s">
        <v>332</v>
      </c>
      <c r="I24" s="82" t="s">
        <v>647</v>
      </c>
      <c r="J24" s="16" t="s">
        <v>648</v>
      </c>
      <c r="K24" s="20">
        <v>14665.12</v>
      </c>
      <c r="L24" s="81" t="s">
        <v>9</v>
      </c>
      <c r="M24" s="72"/>
      <c r="N24" s="40"/>
      <c r="O24" s="81"/>
      <c r="P24" s="82" t="s">
        <v>99</v>
      </c>
    </row>
    <row r="25" spans="1:16" s="87" customFormat="1" ht="57">
      <c r="A25" s="84">
        <v>21</v>
      </c>
      <c r="B25" s="88">
        <v>106</v>
      </c>
      <c r="C25" s="82" t="s">
        <v>331</v>
      </c>
      <c r="D25" s="82" t="s">
        <v>370</v>
      </c>
      <c r="E25" s="29" t="s">
        <v>373</v>
      </c>
      <c r="F25" s="86">
        <v>4883</v>
      </c>
      <c r="G25" s="81">
        <v>42614</v>
      </c>
      <c r="H25" s="21" t="s">
        <v>333</v>
      </c>
      <c r="I25" s="82" t="s">
        <v>647</v>
      </c>
      <c r="J25" s="16" t="s">
        <v>648</v>
      </c>
      <c r="K25" s="20">
        <v>237118.48</v>
      </c>
      <c r="L25" s="81" t="s">
        <v>9</v>
      </c>
      <c r="M25" s="72"/>
      <c r="N25" s="40"/>
      <c r="O25" s="81"/>
      <c r="P25" s="82" t="s">
        <v>99</v>
      </c>
    </row>
    <row r="26" spans="1:16" s="87" customFormat="1" ht="57">
      <c r="A26" s="84">
        <v>22</v>
      </c>
      <c r="B26" s="88">
        <v>107</v>
      </c>
      <c r="C26" s="82" t="s">
        <v>312</v>
      </c>
      <c r="D26" s="82" t="s">
        <v>353</v>
      </c>
      <c r="E26" s="29" t="s">
        <v>375</v>
      </c>
      <c r="F26" s="86">
        <v>1340</v>
      </c>
      <c r="G26" s="81"/>
      <c r="H26" s="21"/>
      <c r="I26" s="217"/>
      <c r="J26" s="217"/>
      <c r="K26" s="20"/>
      <c r="L26" s="81" t="s">
        <v>9</v>
      </c>
      <c r="M26" s="72"/>
      <c r="N26" s="40"/>
      <c r="O26" s="81"/>
      <c r="P26" s="82" t="s">
        <v>99</v>
      </c>
    </row>
    <row r="27" spans="1:16" s="87" customFormat="1" ht="57">
      <c r="A27" s="84">
        <v>23</v>
      </c>
      <c r="B27" s="88">
        <v>108</v>
      </c>
      <c r="C27" s="82" t="s">
        <v>312</v>
      </c>
      <c r="D27" s="82" t="s">
        <v>359</v>
      </c>
      <c r="E27" s="29" t="s">
        <v>376</v>
      </c>
      <c r="F27" s="86">
        <v>1700</v>
      </c>
      <c r="G27" s="81">
        <v>42677</v>
      </c>
      <c r="H27" s="21" t="s">
        <v>334</v>
      </c>
      <c r="I27" s="82" t="s">
        <v>647</v>
      </c>
      <c r="J27" s="16" t="s">
        <v>941</v>
      </c>
      <c r="K27" s="20">
        <v>96016</v>
      </c>
      <c r="L27" s="81" t="s">
        <v>9</v>
      </c>
      <c r="M27" s="72"/>
      <c r="N27" s="40"/>
      <c r="O27" s="81"/>
      <c r="P27" s="82" t="s">
        <v>99</v>
      </c>
    </row>
    <row r="28" spans="1:16" s="87" customFormat="1" ht="57">
      <c r="A28" s="84">
        <v>24</v>
      </c>
      <c r="B28" s="88">
        <v>109</v>
      </c>
      <c r="C28" s="82" t="s">
        <v>312</v>
      </c>
      <c r="D28" s="82" t="s">
        <v>353</v>
      </c>
      <c r="E28" s="29" t="s">
        <v>377</v>
      </c>
      <c r="F28" s="86">
        <v>1604</v>
      </c>
      <c r="G28" s="81">
        <v>42681</v>
      </c>
      <c r="H28" s="21" t="s">
        <v>335</v>
      </c>
      <c r="I28" s="82" t="s">
        <v>647</v>
      </c>
      <c r="J28" s="16" t="s">
        <v>941</v>
      </c>
      <c r="K28" s="20">
        <v>143189.08</v>
      </c>
      <c r="L28" s="81" t="s">
        <v>9</v>
      </c>
      <c r="M28" s="72"/>
      <c r="N28" s="40"/>
      <c r="O28" s="81"/>
      <c r="P28" s="82" t="s">
        <v>99</v>
      </c>
    </row>
    <row r="29" spans="1:16" s="87" customFormat="1" ht="57">
      <c r="A29" s="84">
        <v>25</v>
      </c>
      <c r="B29" s="88">
        <v>110</v>
      </c>
      <c r="C29" s="82" t="s">
        <v>312</v>
      </c>
      <c r="D29" s="82" t="s">
        <v>353</v>
      </c>
      <c r="E29" s="29" t="s">
        <v>378</v>
      </c>
      <c r="F29" s="86">
        <v>1424</v>
      </c>
      <c r="G29" s="81">
        <v>42681</v>
      </c>
      <c r="H29" s="21" t="s">
        <v>336</v>
      </c>
      <c r="I29" s="82" t="s">
        <v>647</v>
      </c>
      <c r="J29" s="16" t="s">
        <v>941</v>
      </c>
      <c r="K29" s="20">
        <v>127120.48</v>
      </c>
      <c r="L29" s="81" t="s">
        <v>9</v>
      </c>
      <c r="M29" s="72"/>
      <c r="N29" s="40"/>
      <c r="O29" s="81"/>
      <c r="P29" s="82" t="s">
        <v>99</v>
      </c>
    </row>
    <row r="30" spans="1:16" s="87" customFormat="1" ht="57">
      <c r="A30" s="84">
        <v>26</v>
      </c>
      <c r="B30" s="88">
        <v>111</v>
      </c>
      <c r="C30" s="82" t="s">
        <v>312</v>
      </c>
      <c r="D30" s="82" t="s">
        <v>370</v>
      </c>
      <c r="E30" s="29" t="s">
        <v>379</v>
      </c>
      <c r="F30" s="86">
        <v>1525</v>
      </c>
      <c r="G30" s="81">
        <v>42692</v>
      </c>
      <c r="H30" s="21" t="s">
        <v>337</v>
      </c>
      <c r="I30" s="82" t="s">
        <v>647</v>
      </c>
      <c r="J30" s="16" t="s">
        <v>941</v>
      </c>
      <c r="K30" s="20">
        <v>74115</v>
      </c>
      <c r="L30" s="81" t="s">
        <v>9</v>
      </c>
      <c r="M30" s="72"/>
      <c r="N30" s="40"/>
      <c r="O30" s="81"/>
      <c r="P30" s="82" t="s">
        <v>99</v>
      </c>
    </row>
    <row r="31" spans="1:16" s="87" customFormat="1" ht="57">
      <c r="A31" s="84">
        <v>27</v>
      </c>
      <c r="B31" s="88">
        <v>112</v>
      </c>
      <c r="C31" s="82" t="s">
        <v>312</v>
      </c>
      <c r="D31" s="82" t="s">
        <v>370</v>
      </c>
      <c r="E31" s="29" t="s">
        <v>380</v>
      </c>
      <c r="F31" s="86">
        <v>1669</v>
      </c>
      <c r="G31" s="81">
        <v>42692</v>
      </c>
      <c r="H31" s="21" t="s">
        <v>338</v>
      </c>
      <c r="I31" s="82" t="s">
        <v>647</v>
      </c>
      <c r="J31" s="16" t="s">
        <v>941</v>
      </c>
      <c r="K31" s="20">
        <v>81113.4</v>
      </c>
      <c r="L31" s="81" t="s">
        <v>9</v>
      </c>
      <c r="M31" s="72"/>
      <c r="N31" s="40"/>
      <c r="O31" s="81"/>
      <c r="P31" s="82" t="s">
        <v>99</v>
      </c>
    </row>
    <row r="32" spans="1:16" s="87" customFormat="1" ht="57">
      <c r="A32" s="84">
        <v>28</v>
      </c>
      <c r="B32" s="88">
        <v>113</v>
      </c>
      <c r="C32" s="82" t="s">
        <v>312</v>
      </c>
      <c r="D32" s="82" t="s">
        <v>370</v>
      </c>
      <c r="E32" s="29" t="s">
        <v>381</v>
      </c>
      <c r="F32" s="86">
        <v>1669</v>
      </c>
      <c r="G32" s="81">
        <v>42692</v>
      </c>
      <c r="H32" s="21" t="s">
        <v>339</v>
      </c>
      <c r="I32" s="82" t="s">
        <v>647</v>
      </c>
      <c r="J32" s="16" t="s">
        <v>941</v>
      </c>
      <c r="K32" s="20">
        <v>81113.4</v>
      </c>
      <c r="L32" s="81" t="s">
        <v>9</v>
      </c>
      <c r="M32" s="72"/>
      <c r="N32" s="40"/>
      <c r="O32" s="81"/>
      <c r="P32" s="82" t="s">
        <v>99</v>
      </c>
    </row>
    <row r="33" spans="1:16" s="87" customFormat="1" ht="57">
      <c r="A33" s="84">
        <v>29</v>
      </c>
      <c r="B33" s="88">
        <v>114</v>
      </c>
      <c r="C33" s="82" t="s">
        <v>312</v>
      </c>
      <c r="D33" s="82" t="s">
        <v>370</v>
      </c>
      <c r="E33" s="29" t="s">
        <v>382</v>
      </c>
      <c r="F33" s="86">
        <v>1625</v>
      </c>
      <c r="G33" s="81">
        <v>42692</v>
      </c>
      <c r="H33" s="21" t="s">
        <v>340</v>
      </c>
      <c r="I33" s="82" t="s">
        <v>647</v>
      </c>
      <c r="J33" s="16" t="s">
        <v>941</v>
      </c>
      <c r="K33" s="20">
        <v>78975</v>
      </c>
      <c r="L33" s="81" t="s">
        <v>9</v>
      </c>
      <c r="M33" s="72"/>
      <c r="N33" s="40"/>
      <c r="O33" s="81"/>
      <c r="P33" s="82" t="s">
        <v>99</v>
      </c>
    </row>
    <row r="34" spans="1:16" s="87" customFormat="1" ht="57">
      <c r="A34" s="84">
        <v>30</v>
      </c>
      <c r="B34" s="88">
        <v>115</v>
      </c>
      <c r="C34" s="82" t="s">
        <v>312</v>
      </c>
      <c r="D34" s="82" t="s">
        <v>370</v>
      </c>
      <c r="E34" s="29" t="s">
        <v>383</v>
      </c>
      <c r="F34" s="86">
        <v>1624</v>
      </c>
      <c r="G34" s="81">
        <v>42692</v>
      </c>
      <c r="H34" s="21" t="s">
        <v>341</v>
      </c>
      <c r="I34" s="82" t="s">
        <v>647</v>
      </c>
      <c r="J34" s="16" t="s">
        <v>941</v>
      </c>
      <c r="K34" s="20">
        <v>78926.4</v>
      </c>
      <c r="L34" s="81" t="s">
        <v>9</v>
      </c>
      <c r="M34" s="72"/>
      <c r="N34" s="40"/>
      <c r="O34" s="81"/>
      <c r="P34" s="82" t="s">
        <v>99</v>
      </c>
    </row>
    <row r="35" spans="1:16" s="87" customFormat="1" ht="57">
      <c r="A35" s="84">
        <v>31</v>
      </c>
      <c r="B35" s="88">
        <v>116</v>
      </c>
      <c r="C35" s="82" t="s">
        <v>312</v>
      </c>
      <c r="D35" s="82" t="s">
        <v>370</v>
      </c>
      <c r="E35" s="29" t="s">
        <v>384</v>
      </c>
      <c r="F35" s="86">
        <v>1625</v>
      </c>
      <c r="G35" s="81">
        <v>42692</v>
      </c>
      <c r="H35" s="21" t="s">
        <v>342</v>
      </c>
      <c r="I35" s="82" t="s">
        <v>647</v>
      </c>
      <c r="J35" s="16" t="s">
        <v>941</v>
      </c>
      <c r="K35" s="20">
        <v>78975</v>
      </c>
      <c r="L35" s="81" t="s">
        <v>9</v>
      </c>
      <c r="M35" s="72"/>
      <c r="N35" s="40"/>
      <c r="O35" s="81"/>
      <c r="P35" s="82" t="s">
        <v>99</v>
      </c>
    </row>
    <row r="36" spans="1:16" s="87" customFormat="1" ht="57">
      <c r="A36" s="84">
        <v>32</v>
      </c>
      <c r="B36" s="88">
        <v>117</v>
      </c>
      <c r="C36" s="82" t="s">
        <v>312</v>
      </c>
      <c r="D36" s="82" t="s">
        <v>370</v>
      </c>
      <c r="E36" s="29" t="s">
        <v>385</v>
      </c>
      <c r="F36" s="86">
        <v>1567</v>
      </c>
      <c r="G36" s="81">
        <v>42692</v>
      </c>
      <c r="H36" s="21" t="s">
        <v>343</v>
      </c>
      <c r="I36" s="82" t="s">
        <v>647</v>
      </c>
      <c r="J36" s="16" t="s">
        <v>941</v>
      </c>
      <c r="K36" s="20">
        <v>76156.2</v>
      </c>
      <c r="L36" s="81" t="s">
        <v>9</v>
      </c>
      <c r="M36" s="72"/>
      <c r="N36" s="40"/>
      <c r="O36" s="81"/>
      <c r="P36" s="82" t="s">
        <v>99</v>
      </c>
    </row>
    <row r="37" spans="1:16" s="87" customFormat="1" ht="57">
      <c r="A37" s="84">
        <v>33</v>
      </c>
      <c r="B37" s="88">
        <v>118</v>
      </c>
      <c r="C37" s="82" t="s">
        <v>312</v>
      </c>
      <c r="D37" s="82" t="s">
        <v>370</v>
      </c>
      <c r="E37" s="29" t="s">
        <v>386</v>
      </c>
      <c r="F37" s="86">
        <v>1567</v>
      </c>
      <c r="G37" s="81">
        <v>42692</v>
      </c>
      <c r="H37" s="21" t="s">
        <v>344</v>
      </c>
      <c r="I37" s="82" t="s">
        <v>647</v>
      </c>
      <c r="J37" s="16" t="s">
        <v>941</v>
      </c>
      <c r="K37" s="20">
        <v>76156.2</v>
      </c>
      <c r="L37" s="81" t="s">
        <v>9</v>
      </c>
      <c r="M37" s="72"/>
      <c r="N37" s="40"/>
      <c r="O37" s="81"/>
      <c r="P37" s="82" t="s">
        <v>99</v>
      </c>
    </row>
    <row r="38" spans="1:16" s="87" customFormat="1" ht="57">
      <c r="A38" s="84">
        <v>34</v>
      </c>
      <c r="B38" s="88">
        <v>119</v>
      </c>
      <c r="C38" s="82" t="s">
        <v>312</v>
      </c>
      <c r="D38" s="82" t="s">
        <v>370</v>
      </c>
      <c r="E38" s="29" t="s">
        <v>387</v>
      </c>
      <c r="F38" s="86">
        <v>1568</v>
      </c>
      <c r="G38" s="81">
        <v>42692</v>
      </c>
      <c r="H38" s="21" t="s">
        <v>345</v>
      </c>
      <c r="I38" s="82" t="s">
        <v>647</v>
      </c>
      <c r="J38" s="16" t="s">
        <v>941</v>
      </c>
      <c r="K38" s="20">
        <v>76204.8</v>
      </c>
      <c r="L38" s="81" t="s">
        <v>9</v>
      </c>
      <c r="M38" s="72"/>
      <c r="N38" s="40"/>
      <c r="O38" s="81"/>
      <c r="P38" s="82" t="s">
        <v>99</v>
      </c>
    </row>
    <row r="39" spans="1:16" s="87" customFormat="1" ht="57">
      <c r="A39" s="84">
        <v>35</v>
      </c>
      <c r="B39" s="88">
        <v>120</v>
      </c>
      <c r="C39" s="82" t="s">
        <v>312</v>
      </c>
      <c r="D39" s="82" t="s">
        <v>370</v>
      </c>
      <c r="E39" s="29" t="s">
        <v>388</v>
      </c>
      <c r="F39" s="86">
        <v>1582</v>
      </c>
      <c r="G39" s="81">
        <v>42692</v>
      </c>
      <c r="H39" s="21" t="s">
        <v>346</v>
      </c>
      <c r="I39" s="82" t="s">
        <v>647</v>
      </c>
      <c r="J39" s="16" t="s">
        <v>941</v>
      </c>
      <c r="K39" s="20">
        <v>76885.2</v>
      </c>
      <c r="L39" s="81" t="s">
        <v>9</v>
      </c>
      <c r="M39" s="72"/>
      <c r="N39" s="40"/>
      <c r="O39" s="81"/>
      <c r="P39" s="82" t="s">
        <v>99</v>
      </c>
    </row>
    <row r="40" spans="1:16" s="87" customFormat="1" ht="57">
      <c r="A40" s="84">
        <v>36</v>
      </c>
      <c r="B40" s="88">
        <v>121</v>
      </c>
      <c r="C40" s="82" t="s">
        <v>312</v>
      </c>
      <c r="D40" s="82" t="s">
        <v>370</v>
      </c>
      <c r="E40" s="29" t="s">
        <v>389</v>
      </c>
      <c r="F40" s="86">
        <v>1523</v>
      </c>
      <c r="G40" s="81">
        <v>42692</v>
      </c>
      <c r="H40" s="21" t="s">
        <v>347</v>
      </c>
      <c r="I40" s="82" t="s">
        <v>647</v>
      </c>
      <c r="J40" s="16" t="s">
        <v>941</v>
      </c>
      <c r="K40" s="20">
        <v>74017.8</v>
      </c>
      <c r="L40" s="81" t="s">
        <v>9</v>
      </c>
      <c r="M40" s="72"/>
      <c r="N40" s="40"/>
      <c r="O40" s="81"/>
      <c r="P40" s="82" t="s">
        <v>99</v>
      </c>
    </row>
    <row r="41" spans="1:16" s="87" customFormat="1" ht="57">
      <c r="A41" s="84">
        <v>37</v>
      </c>
      <c r="B41" s="88">
        <v>122</v>
      </c>
      <c r="C41" s="82" t="s">
        <v>312</v>
      </c>
      <c r="D41" s="82" t="s">
        <v>370</v>
      </c>
      <c r="E41" s="29" t="s">
        <v>390</v>
      </c>
      <c r="F41" s="86">
        <v>1525</v>
      </c>
      <c r="G41" s="81">
        <v>42692</v>
      </c>
      <c r="H41" s="21" t="s">
        <v>348</v>
      </c>
      <c r="I41" s="82" t="s">
        <v>647</v>
      </c>
      <c r="J41" s="16" t="s">
        <v>941</v>
      </c>
      <c r="K41" s="20">
        <v>74115</v>
      </c>
      <c r="L41" s="81" t="s">
        <v>9</v>
      </c>
      <c r="M41" s="72"/>
      <c r="N41" s="40"/>
      <c r="O41" s="81"/>
      <c r="P41" s="82" t="s">
        <v>99</v>
      </c>
    </row>
    <row r="42" spans="1:16" s="87" customFormat="1" ht="57">
      <c r="A42" s="84">
        <v>38</v>
      </c>
      <c r="B42" s="88">
        <v>123</v>
      </c>
      <c r="C42" s="82" t="s">
        <v>312</v>
      </c>
      <c r="D42" s="82" t="s">
        <v>370</v>
      </c>
      <c r="E42" s="29" t="s">
        <v>391</v>
      </c>
      <c r="F42" s="86">
        <v>1525</v>
      </c>
      <c r="G42" s="81">
        <v>42692</v>
      </c>
      <c r="H42" s="21" t="s">
        <v>349</v>
      </c>
      <c r="I42" s="82" t="s">
        <v>647</v>
      </c>
      <c r="J42" s="16" t="s">
        <v>941</v>
      </c>
      <c r="K42" s="20">
        <v>74115</v>
      </c>
      <c r="L42" s="81" t="s">
        <v>9</v>
      </c>
      <c r="M42" s="72"/>
      <c r="N42" s="40"/>
      <c r="O42" s="81"/>
      <c r="P42" s="82" t="s">
        <v>99</v>
      </c>
    </row>
    <row r="43" spans="1:16" s="87" customFormat="1" ht="57">
      <c r="A43" s="84">
        <v>39</v>
      </c>
      <c r="B43" s="88">
        <v>124</v>
      </c>
      <c r="C43" s="82" t="s">
        <v>312</v>
      </c>
      <c r="D43" s="82" t="s">
        <v>370</v>
      </c>
      <c r="E43" s="29" t="s">
        <v>392</v>
      </c>
      <c r="F43" s="86">
        <v>1525</v>
      </c>
      <c r="G43" s="81">
        <v>42692</v>
      </c>
      <c r="H43" s="21" t="s">
        <v>350</v>
      </c>
      <c r="I43" s="82" t="s">
        <v>647</v>
      </c>
      <c r="J43" s="16" t="s">
        <v>941</v>
      </c>
      <c r="K43" s="20">
        <v>74115</v>
      </c>
      <c r="L43" s="81" t="s">
        <v>9</v>
      </c>
      <c r="M43" s="72"/>
      <c r="N43" s="40"/>
      <c r="O43" s="81"/>
      <c r="P43" s="82" t="s">
        <v>99</v>
      </c>
    </row>
    <row r="44" spans="1:16" s="87" customFormat="1" ht="57">
      <c r="A44" s="84">
        <v>40</v>
      </c>
      <c r="B44" s="88">
        <v>125</v>
      </c>
      <c r="C44" s="82" t="s">
        <v>325</v>
      </c>
      <c r="D44" s="82" t="s">
        <v>353</v>
      </c>
      <c r="E44" s="29" t="s">
        <v>393</v>
      </c>
      <c r="F44" s="86">
        <v>3919</v>
      </c>
      <c r="G44" s="81">
        <v>42753</v>
      </c>
      <c r="H44" s="21" t="s">
        <v>394</v>
      </c>
      <c r="I44" s="82" t="s">
        <v>647</v>
      </c>
      <c r="J44" s="16" t="s">
        <v>942</v>
      </c>
      <c r="K44" s="20">
        <v>2128996.75</v>
      </c>
      <c r="L44" s="72" t="s">
        <v>1110</v>
      </c>
      <c r="M44" s="72" t="s">
        <v>1112</v>
      </c>
      <c r="N44" s="40"/>
      <c r="O44" s="81"/>
      <c r="P44" s="82" t="s">
        <v>99</v>
      </c>
    </row>
    <row r="45" spans="1:16" s="87" customFormat="1" ht="57">
      <c r="A45" s="84">
        <v>41</v>
      </c>
      <c r="B45" s="88">
        <v>126</v>
      </c>
      <c r="C45" s="82" t="s">
        <v>312</v>
      </c>
      <c r="D45" s="82" t="s">
        <v>353</v>
      </c>
      <c r="E45" s="29" t="s">
        <v>395</v>
      </c>
      <c r="F45" s="86">
        <v>1171</v>
      </c>
      <c r="G45" s="81">
        <v>42136</v>
      </c>
      <c r="H45" s="21" t="s">
        <v>396</v>
      </c>
      <c r="I45" s="82" t="s">
        <v>647</v>
      </c>
      <c r="J45" s="16" t="s">
        <v>941</v>
      </c>
      <c r="K45" s="20">
        <v>104535.17</v>
      </c>
      <c r="L45" s="81" t="s">
        <v>9</v>
      </c>
      <c r="M45" s="72"/>
      <c r="N45" s="40"/>
      <c r="O45" s="81"/>
      <c r="P45" s="82" t="s">
        <v>99</v>
      </c>
    </row>
    <row r="46" spans="1:16" s="87" customFormat="1" ht="57">
      <c r="A46" s="84">
        <v>42</v>
      </c>
      <c r="B46" s="88">
        <v>127</v>
      </c>
      <c r="C46" s="82" t="s">
        <v>312</v>
      </c>
      <c r="D46" s="82" t="s">
        <v>397</v>
      </c>
      <c r="E46" s="29" t="s">
        <v>398</v>
      </c>
      <c r="F46" s="86">
        <v>1500</v>
      </c>
      <c r="G46" s="81">
        <v>42419</v>
      </c>
      <c r="H46" s="21" t="s">
        <v>399</v>
      </c>
      <c r="I46" s="82" t="s">
        <v>647</v>
      </c>
      <c r="J46" s="16" t="s">
        <v>941</v>
      </c>
      <c r="K46" s="20">
        <v>66885</v>
      </c>
      <c r="L46" s="81" t="s">
        <v>9</v>
      </c>
      <c r="M46" s="72"/>
      <c r="N46" s="40"/>
      <c r="O46" s="81"/>
      <c r="P46" s="82" t="s">
        <v>99</v>
      </c>
    </row>
    <row r="47" spans="1:16" s="87" customFormat="1" ht="57">
      <c r="A47" s="84">
        <v>43</v>
      </c>
      <c r="B47" s="88">
        <v>128</v>
      </c>
      <c r="C47" s="82" t="s">
        <v>312</v>
      </c>
      <c r="D47" s="82" t="s">
        <v>353</v>
      </c>
      <c r="E47" s="29" t="s">
        <v>400</v>
      </c>
      <c r="F47" s="86">
        <v>1288</v>
      </c>
      <c r="G47" s="81">
        <v>42537</v>
      </c>
      <c r="H47" s="21" t="s">
        <v>401</v>
      </c>
      <c r="I47" s="82" t="s">
        <v>647</v>
      </c>
      <c r="J47" s="16" t="s">
        <v>941</v>
      </c>
      <c r="K47" s="20">
        <v>114979.76</v>
      </c>
      <c r="L47" s="81" t="s">
        <v>9</v>
      </c>
      <c r="M47" s="72"/>
      <c r="N47" s="40"/>
      <c r="O47" s="81"/>
      <c r="P47" s="82" t="s">
        <v>99</v>
      </c>
    </row>
    <row r="48" spans="1:16" s="87" customFormat="1" ht="57">
      <c r="A48" s="84">
        <v>44</v>
      </c>
      <c r="B48" s="88">
        <v>129</v>
      </c>
      <c r="C48" s="82" t="s">
        <v>331</v>
      </c>
      <c r="D48" s="82" t="s">
        <v>370</v>
      </c>
      <c r="E48" s="29" t="s">
        <v>402</v>
      </c>
      <c r="F48" s="86">
        <v>100</v>
      </c>
      <c r="G48" s="81">
        <v>42971</v>
      </c>
      <c r="H48" s="21" t="s">
        <v>403</v>
      </c>
      <c r="I48" s="82" t="s">
        <v>647</v>
      </c>
      <c r="J48" s="16" t="s">
        <v>648</v>
      </c>
      <c r="K48" s="20">
        <v>4856</v>
      </c>
      <c r="L48" s="81" t="s">
        <v>9</v>
      </c>
      <c r="M48" s="72"/>
      <c r="N48" s="40"/>
      <c r="O48" s="81"/>
      <c r="P48" s="82" t="s">
        <v>99</v>
      </c>
    </row>
    <row r="49" spans="1:16" s="87" customFormat="1" ht="57">
      <c r="A49" s="84">
        <v>45</v>
      </c>
      <c r="B49" s="88">
        <v>130</v>
      </c>
      <c r="C49" s="82" t="s">
        <v>404</v>
      </c>
      <c r="D49" s="82" t="s">
        <v>353</v>
      </c>
      <c r="E49" s="29" t="s">
        <v>405</v>
      </c>
      <c r="F49" s="86">
        <v>35000</v>
      </c>
      <c r="G49" s="81">
        <v>43066</v>
      </c>
      <c r="H49" s="21" t="s">
        <v>406</v>
      </c>
      <c r="I49" s="82" t="s">
        <v>647</v>
      </c>
      <c r="J49" s="16" t="s">
        <v>943</v>
      </c>
      <c r="K49" s="20">
        <v>4957050</v>
      </c>
      <c r="L49" s="72" t="s">
        <v>1110</v>
      </c>
      <c r="M49" s="72"/>
      <c r="N49" s="40"/>
      <c r="O49" s="81"/>
      <c r="P49" s="82" t="s">
        <v>99</v>
      </c>
    </row>
    <row r="50" spans="1:16" s="87" customFormat="1" ht="57">
      <c r="A50" s="84">
        <v>46</v>
      </c>
      <c r="B50" s="88">
        <v>131</v>
      </c>
      <c r="C50" s="82" t="s">
        <v>404</v>
      </c>
      <c r="D50" s="82" t="s">
        <v>353</v>
      </c>
      <c r="E50" s="29" t="s">
        <v>407</v>
      </c>
      <c r="F50" s="86">
        <v>176</v>
      </c>
      <c r="G50" s="81">
        <v>43074</v>
      </c>
      <c r="H50" s="21" t="s">
        <v>408</v>
      </c>
      <c r="I50" s="82" t="s">
        <v>647</v>
      </c>
      <c r="J50" s="16" t="s">
        <v>944</v>
      </c>
      <c r="K50" s="20">
        <v>28216.32</v>
      </c>
      <c r="L50" s="81" t="s">
        <v>9</v>
      </c>
      <c r="M50" s="72"/>
      <c r="N50" s="40"/>
      <c r="O50" s="81"/>
      <c r="P50" s="82" t="s">
        <v>99</v>
      </c>
    </row>
    <row r="51" spans="1:16" s="87" customFormat="1" ht="57">
      <c r="A51" s="84">
        <v>47</v>
      </c>
      <c r="B51" s="88">
        <v>132</v>
      </c>
      <c r="C51" s="82" t="s">
        <v>312</v>
      </c>
      <c r="D51" s="82" t="s">
        <v>353</v>
      </c>
      <c r="E51" s="29" t="s">
        <v>476</v>
      </c>
      <c r="F51" s="86">
        <v>1278</v>
      </c>
      <c r="G51" s="81" t="s">
        <v>514</v>
      </c>
      <c r="H51" s="21" t="s">
        <v>515</v>
      </c>
      <c r="I51" s="82" t="s">
        <v>647</v>
      </c>
      <c r="J51" s="16" t="s">
        <v>941</v>
      </c>
      <c r="K51" s="20">
        <v>114087.06</v>
      </c>
      <c r="L51" s="81" t="s">
        <v>9</v>
      </c>
      <c r="M51" s="72"/>
      <c r="N51" s="40"/>
      <c r="O51" s="81"/>
      <c r="P51" s="82" t="s">
        <v>99</v>
      </c>
    </row>
    <row r="52" spans="1:16" s="87" customFormat="1" ht="57">
      <c r="A52" s="84">
        <v>48</v>
      </c>
      <c r="B52" s="88">
        <v>133</v>
      </c>
      <c r="C52" s="82" t="s">
        <v>404</v>
      </c>
      <c r="D52" s="82" t="s">
        <v>946</v>
      </c>
      <c r="E52" s="29" t="s">
        <v>525</v>
      </c>
      <c r="F52" s="86">
        <v>25000</v>
      </c>
      <c r="G52" s="81">
        <v>42615</v>
      </c>
      <c r="H52" s="21" t="s">
        <v>477</v>
      </c>
      <c r="I52" s="82" t="s">
        <v>647</v>
      </c>
      <c r="J52" s="203" t="s">
        <v>945</v>
      </c>
      <c r="K52" s="20">
        <v>48721500</v>
      </c>
      <c r="L52" s="72" t="s">
        <v>1110</v>
      </c>
      <c r="M52" s="72"/>
      <c r="N52" s="40"/>
      <c r="O52" s="81"/>
      <c r="P52" s="82" t="s">
        <v>99</v>
      </c>
    </row>
    <row r="53" spans="1:16" s="87" customFormat="1" ht="57">
      <c r="A53" s="84">
        <v>49</v>
      </c>
      <c r="B53" s="88">
        <v>134</v>
      </c>
      <c r="C53" s="82" t="s">
        <v>404</v>
      </c>
      <c r="D53" s="82" t="s">
        <v>482</v>
      </c>
      <c r="E53" s="29" t="s">
        <v>526</v>
      </c>
      <c r="F53" s="86">
        <v>18943</v>
      </c>
      <c r="G53" s="81">
        <v>42702</v>
      </c>
      <c r="H53" s="21" t="s">
        <v>483</v>
      </c>
      <c r="I53" s="82" t="s">
        <v>647</v>
      </c>
      <c r="J53" s="16" t="s">
        <v>947</v>
      </c>
      <c r="K53" s="20">
        <v>5859259.33</v>
      </c>
      <c r="L53" s="72" t="s">
        <v>1110</v>
      </c>
      <c r="M53" s="72"/>
      <c r="N53" s="72"/>
      <c r="O53" s="81"/>
      <c r="P53" s="82" t="s">
        <v>99</v>
      </c>
    </row>
    <row r="54" spans="1:16" s="87" customFormat="1" ht="57">
      <c r="A54" s="84">
        <v>50</v>
      </c>
      <c r="B54" s="88">
        <v>135</v>
      </c>
      <c r="C54" s="82" t="s">
        <v>600</v>
      </c>
      <c r="D54" s="85" t="s">
        <v>644</v>
      </c>
      <c r="E54" s="29" t="s">
        <v>527</v>
      </c>
      <c r="F54" s="86">
        <v>12678</v>
      </c>
      <c r="G54" s="81">
        <v>42723</v>
      </c>
      <c r="H54" s="21" t="s">
        <v>484</v>
      </c>
      <c r="I54" s="82" t="s">
        <v>647</v>
      </c>
      <c r="J54" s="16" t="s">
        <v>948</v>
      </c>
      <c r="K54" s="20">
        <v>1500694.86</v>
      </c>
      <c r="L54" s="72" t="s">
        <v>1110</v>
      </c>
      <c r="M54" s="72"/>
      <c r="N54" s="72"/>
      <c r="O54" s="81"/>
      <c r="P54" s="82" t="s">
        <v>99</v>
      </c>
    </row>
    <row r="55" spans="1:16" s="87" customFormat="1" ht="57">
      <c r="A55" s="84">
        <v>51</v>
      </c>
      <c r="B55" s="88">
        <v>136</v>
      </c>
      <c r="C55" s="82" t="s">
        <v>404</v>
      </c>
      <c r="D55" s="85" t="s">
        <v>518</v>
      </c>
      <c r="E55" s="29" t="s">
        <v>528</v>
      </c>
      <c r="F55" s="86">
        <v>34717</v>
      </c>
      <c r="G55" s="81">
        <v>42717</v>
      </c>
      <c r="H55" s="21" t="s">
        <v>519</v>
      </c>
      <c r="I55" s="82" t="s">
        <v>647</v>
      </c>
      <c r="J55" s="16" t="s">
        <v>939</v>
      </c>
      <c r="K55" s="20">
        <v>2599956.13</v>
      </c>
      <c r="L55" s="72" t="s">
        <v>1110</v>
      </c>
      <c r="M55" s="72"/>
      <c r="N55" s="72"/>
      <c r="O55" s="81"/>
      <c r="P55" s="82" t="s">
        <v>99</v>
      </c>
    </row>
    <row r="56" spans="1:16" s="87" customFormat="1" ht="57">
      <c r="A56" s="84">
        <v>52</v>
      </c>
      <c r="B56" s="88">
        <v>137</v>
      </c>
      <c r="C56" s="33" t="s">
        <v>404</v>
      </c>
      <c r="D56" s="85" t="s">
        <v>537</v>
      </c>
      <c r="E56" s="29" t="s">
        <v>529</v>
      </c>
      <c r="F56" s="86">
        <v>25469</v>
      </c>
      <c r="G56" s="81">
        <v>42730</v>
      </c>
      <c r="H56" s="21" t="s">
        <v>485</v>
      </c>
      <c r="I56" s="82" t="s">
        <v>647</v>
      </c>
      <c r="J56" s="203" t="s">
        <v>949</v>
      </c>
      <c r="K56" s="20">
        <v>1480258.28</v>
      </c>
      <c r="L56" s="81" t="s">
        <v>9</v>
      </c>
      <c r="M56" s="72"/>
      <c r="N56" s="40"/>
      <c r="O56" s="81"/>
      <c r="P56" s="82" t="s">
        <v>99</v>
      </c>
    </row>
    <row r="57" spans="1:16" s="87" customFormat="1" ht="57">
      <c r="A57" s="84">
        <v>53</v>
      </c>
      <c r="B57" s="88">
        <v>138</v>
      </c>
      <c r="C57" s="33" t="s">
        <v>325</v>
      </c>
      <c r="D57" s="85" t="s">
        <v>520</v>
      </c>
      <c r="E57" s="29" t="s">
        <v>530</v>
      </c>
      <c r="F57" s="86">
        <v>17850</v>
      </c>
      <c r="G57" s="81">
        <v>42731</v>
      </c>
      <c r="H57" s="21" t="s">
        <v>481</v>
      </c>
      <c r="I57" s="82" t="s">
        <v>647</v>
      </c>
      <c r="J57" s="16" t="s">
        <v>648</v>
      </c>
      <c r="K57" s="20">
        <v>989425.5</v>
      </c>
      <c r="L57" s="81" t="s">
        <v>9</v>
      </c>
      <c r="M57" s="72"/>
      <c r="N57" s="40"/>
      <c r="O57" s="81"/>
      <c r="P57" s="82" t="s">
        <v>99</v>
      </c>
    </row>
    <row r="58" spans="1:16" s="87" customFormat="1" ht="57">
      <c r="A58" s="84">
        <v>54</v>
      </c>
      <c r="B58" s="88">
        <v>139</v>
      </c>
      <c r="C58" s="33" t="s">
        <v>404</v>
      </c>
      <c r="D58" s="85" t="s">
        <v>520</v>
      </c>
      <c r="E58" s="29" t="s">
        <v>531</v>
      </c>
      <c r="F58" s="86">
        <v>79950</v>
      </c>
      <c r="G58" s="81">
        <v>42731</v>
      </c>
      <c r="H58" s="21" t="s">
        <v>480</v>
      </c>
      <c r="I58" s="82" t="s">
        <v>647</v>
      </c>
      <c r="J58" s="16" t="s">
        <v>648</v>
      </c>
      <c r="K58" s="20">
        <v>4431628.5</v>
      </c>
      <c r="L58" s="81" t="s">
        <v>9</v>
      </c>
      <c r="M58" s="72"/>
      <c r="N58" s="40"/>
      <c r="O58" s="81"/>
      <c r="P58" s="82" t="s">
        <v>99</v>
      </c>
    </row>
    <row r="59" spans="1:16" s="87" customFormat="1" ht="57">
      <c r="A59" s="84">
        <v>55</v>
      </c>
      <c r="B59" s="88">
        <v>140</v>
      </c>
      <c r="C59" s="82" t="s">
        <v>404</v>
      </c>
      <c r="D59" s="82" t="s">
        <v>521</v>
      </c>
      <c r="E59" s="29" t="s">
        <v>532</v>
      </c>
      <c r="F59" s="86">
        <v>4013</v>
      </c>
      <c r="G59" s="81">
        <v>42733</v>
      </c>
      <c r="H59" s="21" t="s">
        <v>478</v>
      </c>
      <c r="I59" s="82" t="s">
        <v>647</v>
      </c>
      <c r="J59" s="16" t="s">
        <v>648</v>
      </c>
      <c r="K59" s="20">
        <v>233235.56</v>
      </c>
      <c r="L59" s="81" t="s">
        <v>9</v>
      </c>
      <c r="M59" s="72"/>
      <c r="N59" s="40"/>
      <c r="O59" s="81"/>
      <c r="P59" s="82" t="s">
        <v>99</v>
      </c>
    </row>
    <row r="60" spans="1:16" s="87" customFormat="1" ht="57">
      <c r="A60" s="84">
        <v>56</v>
      </c>
      <c r="B60" s="88">
        <v>141</v>
      </c>
      <c r="C60" s="33" t="s">
        <v>404</v>
      </c>
      <c r="D60" s="85" t="s">
        <v>522</v>
      </c>
      <c r="E60" s="29" t="s">
        <v>533</v>
      </c>
      <c r="F60" s="86">
        <v>26978</v>
      </c>
      <c r="G60" s="81">
        <v>42733</v>
      </c>
      <c r="H60" s="21" t="s">
        <v>479</v>
      </c>
      <c r="I60" s="82" t="s">
        <v>647</v>
      </c>
      <c r="J60" s="16" t="s">
        <v>648</v>
      </c>
      <c r="K60" s="20">
        <v>1171924.32</v>
      </c>
      <c r="L60" s="81" t="s">
        <v>9</v>
      </c>
      <c r="M60" s="72"/>
      <c r="N60" s="40"/>
      <c r="O60" s="81"/>
      <c r="P60" s="82" t="s">
        <v>99</v>
      </c>
    </row>
    <row r="61" spans="1:16" s="87" customFormat="1" ht="57">
      <c r="A61" s="84">
        <v>57</v>
      </c>
      <c r="B61" s="88">
        <v>142</v>
      </c>
      <c r="C61" s="33" t="s">
        <v>404</v>
      </c>
      <c r="D61" s="85" t="s">
        <v>523</v>
      </c>
      <c r="E61" s="29" t="s">
        <v>534</v>
      </c>
      <c r="F61" s="86">
        <v>56600</v>
      </c>
      <c r="G61" s="81">
        <v>42745</v>
      </c>
      <c r="H61" s="21" t="s">
        <v>524</v>
      </c>
      <c r="I61" s="82" t="s">
        <v>647</v>
      </c>
      <c r="J61" s="16" t="s">
        <v>648</v>
      </c>
      <c r="K61" s="20">
        <v>3289592</v>
      </c>
      <c r="L61" s="81" t="s">
        <v>9</v>
      </c>
      <c r="M61" s="72"/>
      <c r="N61" s="40"/>
      <c r="O61" s="81"/>
      <c r="P61" s="82" t="s">
        <v>99</v>
      </c>
    </row>
    <row r="62" spans="1:16" s="87" customFormat="1" ht="57">
      <c r="A62" s="84">
        <v>58</v>
      </c>
      <c r="B62" s="88">
        <v>143</v>
      </c>
      <c r="C62" s="33" t="s">
        <v>404</v>
      </c>
      <c r="D62" s="85" t="s">
        <v>516</v>
      </c>
      <c r="E62" s="29" t="s">
        <v>535</v>
      </c>
      <c r="F62" s="86">
        <v>152395</v>
      </c>
      <c r="G62" s="81">
        <v>42746</v>
      </c>
      <c r="H62" s="21" t="s">
        <v>517</v>
      </c>
      <c r="I62" s="82" t="s">
        <v>647</v>
      </c>
      <c r="J62" s="16" t="s">
        <v>648</v>
      </c>
      <c r="K62" s="20">
        <v>8857197.4</v>
      </c>
      <c r="L62" s="81" t="s">
        <v>9</v>
      </c>
      <c r="M62" s="72"/>
      <c r="N62" s="40"/>
      <c r="O62" s="81"/>
      <c r="P62" s="82" t="s">
        <v>99</v>
      </c>
    </row>
    <row r="63" spans="1:16" s="87" customFormat="1" ht="57">
      <c r="A63" s="84">
        <v>59</v>
      </c>
      <c r="B63" s="88">
        <v>144</v>
      </c>
      <c r="C63" s="33" t="s">
        <v>404</v>
      </c>
      <c r="D63" s="82" t="s">
        <v>523</v>
      </c>
      <c r="E63" s="29" t="s">
        <v>536</v>
      </c>
      <c r="F63" s="86">
        <v>59720</v>
      </c>
      <c r="G63" s="81">
        <v>43066</v>
      </c>
      <c r="H63" s="21" t="s">
        <v>538</v>
      </c>
      <c r="I63" s="16" t="s">
        <v>932</v>
      </c>
      <c r="J63" s="16" t="s">
        <v>940</v>
      </c>
      <c r="K63" s="20">
        <v>176174</v>
      </c>
      <c r="L63" s="81" t="s">
        <v>9</v>
      </c>
      <c r="M63" s="72"/>
      <c r="N63" s="40"/>
      <c r="O63" s="81"/>
      <c r="P63" s="82" t="s">
        <v>99</v>
      </c>
    </row>
    <row r="64" spans="1:16" s="87" customFormat="1" ht="57">
      <c r="A64" s="84">
        <v>60</v>
      </c>
      <c r="B64" s="88">
        <v>146</v>
      </c>
      <c r="C64" s="33" t="s">
        <v>404</v>
      </c>
      <c r="D64" s="85" t="s">
        <v>644</v>
      </c>
      <c r="E64" s="29" t="s">
        <v>619</v>
      </c>
      <c r="F64" s="86">
        <v>962</v>
      </c>
      <c r="G64" s="81">
        <v>42030</v>
      </c>
      <c r="H64" s="21" t="s">
        <v>603</v>
      </c>
      <c r="I64" s="82" t="s">
        <v>647</v>
      </c>
      <c r="J64" s="16" t="s">
        <v>941</v>
      </c>
      <c r="K64" s="20">
        <v>85877.74</v>
      </c>
      <c r="L64" s="81" t="s">
        <v>9</v>
      </c>
      <c r="M64" s="72"/>
      <c r="N64" s="40"/>
      <c r="O64" s="81"/>
      <c r="P64" s="82" t="s">
        <v>99</v>
      </c>
    </row>
    <row r="65" spans="1:16" s="87" customFormat="1" ht="57">
      <c r="A65" s="84">
        <v>61</v>
      </c>
      <c r="B65" s="88">
        <v>147</v>
      </c>
      <c r="C65" s="33" t="s">
        <v>404</v>
      </c>
      <c r="D65" s="85" t="s">
        <v>644</v>
      </c>
      <c r="E65" s="29" t="s">
        <v>620</v>
      </c>
      <c r="F65" s="86">
        <v>1474</v>
      </c>
      <c r="G65" s="81">
        <v>42706</v>
      </c>
      <c r="H65" s="21" t="s">
        <v>604</v>
      </c>
      <c r="I65" s="82" t="s">
        <v>647</v>
      </c>
      <c r="J65" s="16" t="s">
        <v>941</v>
      </c>
      <c r="K65" s="20">
        <v>131583.98</v>
      </c>
      <c r="L65" s="81" t="s">
        <v>9</v>
      </c>
      <c r="M65" s="72"/>
      <c r="N65" s="40"/>
      <c r="O65" s="81"/>
      <c r="P65" s="82" t="s">
        <v>99</v>
      </c>
    </row>
    <row r="66" spans="1:16" s="87" customFormat="1" ht="57">
      <c r="A66" s="84">
        <v>62</v>
      </c>
      <c r="B66" s="88">
        <v>149</v>
      </c>
      <c r="C66" s="33" t="s">
        <v>404</v>
      </c>
      <c r="D66" s="85" t="s">
        <v>644</v>
      </c>
      <c r="E66" s="29" t="s">
        <v>621</v>
      </c>
      <c r="F66" s="86">
        <v>1440</v>
      </c>
      <c r="G66" s="81">
        <v>42718</v>
      </c>
      <c r="H66" s="21" t="s">
        <v>605</v>
      </c>
      <c r="I66" s="82" t="s">
        <v>647</v>
      </c>
      <c r="J66" s="16" t="s">
        <v>944</v>
      </c>
      <c r="K66" s="20">
        <v>123120</v>
      </c>
      <c r="L66" s="81" t="s">
        <v>9</v>
      </c>
      <c r="M66" s="72"/>
      <c r="N66" s="40"/>
      <c r="O66" s="81"/>
      <c r="P66" s="82" t="s">
        <v>99</v>
      </c>
    </row>
    <row r="67" spans="1:16" s="87" customFormat="1" ht="57">
      <c r="A67" s="84">
        <v>63</v>
      </c>
      <c r="B67" s="88">
        <v>150</v>
      </c>
      <c r="C67" s="33" t="s">
        <v>404</v>
      </c>
      <c r="D67" s="85" t="s">
        <v>645</v>
      </c>
      <c r="E67" s="29" t="s">
        <v>622</v>
      </c>
      <c r="F67" s="86">
        <v>1430</v>
      </c>
      <c r="G67" s="81">
        <v>42731</v>
      </c>
      <c r="H67" s="21" t="s">
        <v>606</v>
      </c>
      <c r="I67" s="82" t="s">
        <v>647</v>
      </c>
      <c r="J67" s="16" t="s">
        <v>648</v>
      </c>
      <c r="K67" s="20">
        <v>39611</v>
      </c>
      <c r="L67" s="81" t="s">
        <v>9</v>
      </c>
      <c r="M67" s="72"/>
      <c r="N67" s="40"/>
      <c r="O67" s="81"/>
      <c r="P67" s="82" t="s">
        <v>99</v>
      </c>
    </row>
    <row r="68" spans="1:16" s="87" customFormat="1" ht="57">
      <c r="A68" s="84">
        <v>64</v>
      </c>
      <c r="B68" s="88">
        <v>151</v>
      </c>
      <c r="C68" s="33" t="s">
        <v>404</v>
      </c>
      <c r="D68" s="85" t="s">
        <v>645</v>
      </c>
      <c r="E68" s="29" t="s">
        <v>623</v>
      </c>
      <c r="F68" s="86">
        <v>1500</v>
      </c>
      <c r="G68" s="81">
        <v>42731</v>
      </c>
      <c r="H68" s="21" t="s">
        <v>607</v>
      </c>
      <c r="I68" s="82" t="s">
        <v>647</v>
      </c>
      <c r="J68" s="16" t="s">
        <v>648</v>
      </c>
      <c r="K68" s="20">
        <v>41550</v>
      </c>
      <c r="L68" s="81" t="s">
        <v>9</v>
      </c>
      <c r="M68" s="72"/>
      <c r="N68" s="40"/>
      <c r="O68" s="81"/>
      <c r="P68" s="82" t="s">
        <v>99</v>
      </c>
    </row>
    <row r="69" spans="1:16" s="87" customFormat="1" ht="57">
      <c r="A69" s="84">
        <v>65</v>
      </c>
      <c r="B69" s="88">
        <v>152</v>
      </c>
      <c r="C69" s="33" t="s">
        <v>404</v>
      </c>
      <c r="D69" s="85" t="s">
        <v>645</v>
      </c>
      <c r="E69" s="29" t="s">
        <v>624</v>
      </c>
      <c r="F69" s="86">
        <v>1500</v>
      </c>
      <c r="G69" s="81">
        <v>42732</v>
      </c>
      <c r="H69" s="21" t="s">
        <v>608</v>
      </c>
      <c r="I69" s="82" t="s">
        <v>647</v>
      </c>
      <c r="J69" s="16" t="s">
        <v>648</v>
      </c>
      <c r="K69" s="20">
        <v>41550</v>
      </c>
      <c r="L69" s="81" t="s">
        <v>9</v>
      </c>
      <c r="M69" s="72"/>
      <c r="N69" s="40"/>
      <c r="O69" s="81"/>
      <c r="P69" s="82" t="s">
        <v>99</v>
      </c>
    </row>
    <row r="70" spans="1:16" s="87" customFormat="1" ht="57">
      <c r="A70" s="84">
        <v>66</v>
      </c>
      <c r="B70" s="88">
        <v>153</v>
      </c>
      <c r="C70" s="33" t="s">
        <v>404</v>
      </c>
      <c r="D70" s="85" t="s">
        <v>645</v>
      </c>
      <c r="E70" s="29" t="s">
        <v>625</v>
      </c>
      <c r="F70" s="86">
        <v>1500</v>
      </c>
      <c r="G70" s="81">
        <v>42732</v>
      </c>
      <c r="H70" s="21" t="s">
        <v>609</v>
      </c>
      <c r="I70" s="82" t="s">
        <v>647</v>
      </c>
      <c r="J70" s="16" t="s">
        <v>648</v>
      </c>
      <c r="K70" s="20">
        <v>41550</v>
      </c>
      <c r="L70" s="81" t="s">
        <v>9</v>
      </c>
      <c r="M70" s="72"/>
      <c r="N70" s="40"/>
      <c r="O70" s="81"/>
      <c r="P70" s="82" t="s">
        <v>99</v>
      </c>
    </row>
    <row r="71" spans="1:16" s="87" customFormat="1" ht="57">
      <c r="A71" s="84">
        <v>67</v>
      </c>
      <c r="B71" s="88">
        <v>154</v>
      </c>
      <c r="C71" s="33" t="s">
        <v>404</v>
      </c>
      <c r="D71" s="85" t="s">
        <v>645</v>
      </c>
      <c r="E71" s="29" t="s">
        <v>626</v>
      </c>
      <c r="F71" s="86">
        <v>1500</v>
      </c>
      <c r="G71" s="81">
        <v>42732</v>
      </c>
      <c r="H71" s="21" t="s">
        <v>610</v>
      </c>
      <c r="I71" s="82" t="s">
        <v>647</v>
      </c>
      <c r="J71" s="16" t="s">
        <v>648</v>
      </c>
      <c r="K71" s="20">
        <v>41550</v>
      </c>
      <c r="L71" s="81" t="s">
        <v>9</v>
      </c>
      <c r="M71" s="72"/>
      <c r="N71" s="40"/>
      <c r="O71" s="81"/>
      <c r="P71" s="82" t="s">
        <v>99</v>
      </c>
    </row>
    <row r="72" spans="1:16" s="87" customFormat="1" ht="57">
      <c r="A72" s="84">
        <v>68</v>
      </c>
      <c r="B72" s="88">
        <v>155</v>
      </c>
      <c r="C72" s="33" t="s">
        <v>404</v>
      </c>
      <c r="D72" s="85" t="s">
        <v>645</v>
      </c>
      <c r="E72" s="29" t="s">
        <v>627</v>
      </c>
      <c r="F72" s="86">
        <v>1500</v>
      </c>
      <c r="G72" s="81">
        <v>42732</v>
      </c>
      <c r="H72" s="21" t="s">
        <v>611</v>
      </c>
      <c r="I72" s="82" t="s">
        <v>647</v>
      </c>
      <c r="J72" s="16" t="s">
        <v>648</v>
      </c>
      <c r="K72" s="20">
        <v>41550</v>
      </c>
      <c r="L72" s="81" t="s">
        <v>9</v>
      </c>
      <c r="M72" s="72"/>
      <c r="N72" s="40"/>
      <c r="O72" s="81"/>
      <c r="P72" s="82" t="s">
        <v>99</v>
      </c>
    </row>
    <row r="73" spans="1:16" s="87" customFormat="1" ht="57">
      <c r="A73" s="84">
        <v>69</v>
      </c>
      <c r="B73" s="88">
        <v>156</v>
      </c>
      <c r="C73" s="33" t="s">
        <v>404</v>
      </c>
      <c r="D73" s="85" t="s">
        <v>645</v>
      </c>
      <c r="E73" s="29" t="s">
        <v>628</v>
      </c>
      <c r="F73" s="86">
        <v>1400</v>
      </c>
      <c r="G73" s="81">
        <v>42731</v>
      </c>
      <c r="H73" s="21" t="s">
        <v>612</v>
      </c>
      <c r="I73" s="82" t="s">
        <v>647</v>
      </c>
      <c r="J73" s="16" t="s">
        <v>648</v>
      </c>
      <c r="K73" s="20">
        <v>38780</v>
      </c>
      <c r="L73" s="81" t="s">
        <v>9</v>
      </c>
      <c r="M73" s="72"/>
      <c r="N73" s="40"/>
      <c r="O73" s="81"/>
      <c r="P73" s="82" t="s">
        <v>99</v>
      </c>
    </row>
    <row r="74" spans="1:16" s="87" customFormat="1" ht="57">
      <c r="A74" s="84">
        <v>70</v>
      </c>
      <c r="B74" s="88">
        <v>157</v>
      </c>
      <c r="C74" s="33" t="s">
        <v>404</v>
      </c>
      <c r="D74" s="85" t="s">
        <v>645</v>
      </c>
      <c r="E74" s="29" t="s">
        <v>629</v>
      </c>
      <c r="F74" s="86">
        <v>1500</v>
      </c>
      <c r="G74" s="81">
        <v>42733</v>
      </c>
      <c r="H74" s="21" t="s">
        <v>613</v>
      </c>
      <c r="I74" s="82" t="s">
        <v>647</v>
      </c>
      <c r="J74" s="16" t="s">
        <v>648</v>
      </c>
      <c r="K74" s="20">
        <v>41550</v>
      </c>
      <c r="L74" s="81" t="s">
        <v>9</v>
      </c>
      <c r="M74" s="72"/>
      <c r="N74" s="40"/>
      <c r="O74" s="81"/>
      <c r="P74" s="82" t="s">
        <v>99</v>
      </c>
    </row>
    <row r="75" spans="1:16" s="87" customFormat="1" ht="57">
      <c r="A75" s="84">
        <v>71</v>
      </c>
      <c r="B75" s="88">
        <v>158</v>
      </c>
      <c r="C75" s="33" t="s">
        <v>404</v>
      </c>
      <c r="D75" s="85" t="s">
        <v>645</v>
      </c>
      <c r="E75" s="29" t="s">
        <v>630</v>
      </c>
      <c r="F75" s="86">
        <v>1500</v>
      </c>
      <c r="G75" s="81">
        <v>42733</v>
      </c>
      <c r="H75" s="21" t="s">
        <v>614</v>
      </c>
      <c r="I75" s="82" t="s">
        <v>647</v>
      </c>
      <c r="J75" s="16" t="s">
        <v>648</v>
      </c>
      <c r="K75" s="20">
        <v>41550</v>
      </c>
      <c r="L75" s="81" t="s">
        <v>9</v>
      </c>
      <c r="M75" s="72"/>
      <c r="N75" s="40"/>
      <c r="O75" s="81"/>
      <c r="P75" s="82" t="s">
        <v>99</v>
      </c>
    </row>
    <row r="76" spans="1:16" s="87" customFormat="1" ht="57">
      <c r="A76" s="84">
        <v>72</v>
      </c>
      <c r="B76" s="88">
        <v>159</v>
      </c>
      <c r="C76" s="33" t="s">
        <v>404</v>
      </c>
      <c r="D76" s="85" t="s">
        <v>644</v>
      </c>
      <c r="E76" s="29" t="s">
        <v>631</v>
      </c>
      <c r="F76" s="86">
        <v>1260</v>
      </c>
      <c r="G76" s="81">
        <v>42751</v>
      </c>
      <c r="H76" s="21" t="s">
        <v>615</v>
      </c>
      <c r="I76" s="82" t="s">
        <v>647</v>
      </c>
      <c r="J76" s="16" t="s">
        <v>648</v>
      </c>
      <c r="K76" s="20">
        <v>107730</v>
      </c>
      <c r="L76" s="81" t="s">
        <v>9</v>
      </c>
      <c r="M76" s="72"/>
      <c r="N76" s="40"/>
      <c r="O76" s="81"/>
      <c r="P76" s="82" t="s">
        <v>99</v>
      </c>
    </row>
    <row r="77" spans="1:16" s="87" customFormat="1" ht="57">
      <c r="A77" s="84">
        <v>73</v>
      </c>
      <c r="B77" s="88">
        <v>160</v>
      </c>
      <c r="C77" s="33" t="s">
        <v>404</v>
      </c>
      <c r="D77" s="85" t="s">
        <v>644</v>
      </c>
      <c r="E77" s="29" t="s">
        <v>632</v>
      </c>
      <c r="F77" s="86">
        <v>1100</v>
      </c>
      <c r="G77" s="81">
        <v>42719</v>
      </c>
      <c r="H77" s="21" t="s">
        <v>616</v>
      </c>
      <c r="I77" s="82" t="s">
        <v>647</v>
      </c>
      <c r="J77" s="16" t="s">
        <v>648</v>
      </c>
      <c r="K77" s="20">
        <v>94050</v>
      </c>
      <c r="L77" s="81" t="s">
        <v>9</v>
      </c>
      <c r="M77" s="72"/>
      <c r="N77" s="40"/>
      <c r="O77" s="81"/>
      <c r="P77" s="82" t="s">
        <v>99</v>
      </c>
    </row>
    <row r="78" spans="1:16" s="87" customFormat="1" ht="57">
      <c r="A78" s="84">
        <v>74</v>
      </c>
      <c r="B78" s="88">
        <v>162</v>
      </c>
      <c r="C78" s="33" t="s">
        <v>404</v>
      </c>
      <c r="D78" s="85" t="s">
        <v>644</v>
      </c>
      <c r="E78" s="29" t="s">
        <v>633</v>
      </c>
      <c r="F78" s="86">
        <v>1235</v>
      </c>
      <c r="G78" s="81">
        <v>42717</v>
      </c>
      <c r="H78" s="21" t="s">
        <v>617</v>
      </c>
      <c r="I78" s="82" t="s">
        <v>647</v>
      </c>
      <c r="J78" s="16" t="s">
        <v>648</v>
      </c>
      <c r="K78" s="20">
        <v>105592.5</v>
      </c>
      <c r="L78" s="81" t="s">
        <v>9</v>
      </c>
      <c r="M78" s="72"/>
      <c r="N78" s="40"/>
      <c r="O78" s="81"/>
      <c r="P78" s="82" t="s">
        <v>99</v>
      </c>
    </row>
    <row r="79" spans="1:16" s="87" customFormat="1" ht="57">
      <c r="A79" s="84">
        <v>75</v>
      </c>
      <c r="B79" s="88">
        <v>163</v>
      </c>
      <c r="C79" s="33" t="s">
        <v>404</v>
      </c>
      <c r="D79" s="85" t="s">
        <v>644</v>
      </c>
      <c r="E79" s="29" t="s">
        <v>634</v>
      </c>
      <c r="F79" s="86">
        <v>1088</v>
      </c>
      <c r="G79" s="81">
        <v>42717</v>
      </c>
      <c r="H79" s="21" t="s">
        <v>618</v>
      </c>
      <c r="I79" s="82" t="s">
        <v>647</v>
      </c>
      <c r="J79" s="16" t="s">
        <v>944</v>
      </c>
      <c r="K79" s="20">
        <v>93024</v>
      </c>
      <c r="L79" s="81" t="s">
        <v>9</v>
      </c>
      <c r="M79" s="72"/>
      <c r="N79" s="40"/>
      <c r="O79" s="81"/>
      <c r="P79" s="82" t="s">
        <v>99</v>
      </c>
    </row>
    <row r="80" spans="1:16" s="87" customFormat="1" ht="57">
      <c r="A80" s="84">
        <v>76</v>
      </c>
      <c r="B80" s="88">
        <v>164</v>
      </c>
      <c r="C80" s="33" t="s">
        <v>404</v>
      </c>
      <c r="D80" s="82" t="s">
        <v>370</v>
      </c>
      <c r="E80" s="29" t="s">
        <v>635</v>
      </c>
      <c r="F80" s="86">
        <v>10000</v>
      </c>
      <c r="G80" s="81">
        <v>42620</v>
      </c>
      <c r="H80" s="21" t="s">
        <v>636</v>
      </c>
      <c r="I80" s="82" t="s">
        <v>932</v>
      </c>
      <c r="J80" s="82" t="s">
        <v>950</v>
      </c>
      <c r="K80" s="20">
        <v>29500</v>
      </c>
      <c r="L80" s="72" t="s">
        <v>1110</v>
      </c>
      <c r="M80" s="72"/>
      <c r="N80" s="40"/>
      <c r="O80" s="81"/>
      <c r="P80" s="82" t="s">
        <v>99</v>
      </c>
    </row>
    <row r="81" spans="1:16" s="87" customFormat="1" ht="57">
      <c r="A81" s="84">
        <v>77</v>
      </c>
      <c r="B81" s="88">
        <v>165</v>
      </c>
      <c r="C81" s="33" t="s">
        <v>404</v>
      </c>
      <c r="D81" s="82" t="s">
        <v>643</v>
      </c>
      <c r="E81" s="29" t="s">
        <v>953</v>
      </c>
      <c r="F81" s="86">
        <v>1125</v>
      </c>
      <c r="G81" s="81">
        <v>42712</v>
      </c>
      <c r="H81" s="21" t="s">
        <v>646</v>
      </c>
      <c r="I81" s="33" t="s">
        <v>647</v>
      </c>
      <c r="J81" s="33" t="s">
        <v>648</v>
      </c>
      <c r="K81" s="20">
        <v>48870</v>
      </c>
      <c r="L81" s="81" t="s">
        <v>9</v>
      </c>
      <c r="M81" s="72"/>
      <c r="N81" s="40"/>
      <c r="O81" s="81"/>
      <c r="P81" s="82" t="s">
        <v>99</v>
      </c>
    </row>
    <row r="82" spans="1:16" s="199" customFormat="1" ht="57">
      <c r="A82" s="84">
        <v>78</v>
      </c>
      <c r="B82" s="88">
        <v>166</v>
      </c>
      <c r="C82" s="33" t="s">
        <v>404</v>
      </c>
      <c r="D82" s="82" t="s">
        <v>643</v>
      </c>
      <c r="E82" s="29" t="s">
        <v>954</v>
      </c>
      <c r="F82" s="86">
        <v>1181</v>
      </c>
      <c r="G82" s="81">
        <v>42712</v>
      </c>
      <c r="H82" s="21" t="s">
        <v>649</v>
      </c>
      <c r="I82" s="33" t="s">
        <v>647</v>
      </c>
      <c r="J82" s="33" t="s">
        <v>648</v>
      </c>
      <c r="K82" s="20">
        <v>51302.64</v>
      </c>
      <c r="L82" s="81" t="s">
        <v>9</v>
      </c>
      <c r="M82" s="83"/>
      <c r="N82" s="73"/>
      <c r="O82" s="198"/>
      <c r="P82" s="82" t="s">
        <v>99</v>
      </c>
    </row>
    <row r="83" spans="1:16" s="199" customFormat="1" ht="57">
      <c r="A83" s="84">
        <v>79</v>
      </c>
      <c r="B83" s="88">
        <v>167</v>
      </c>
      <c r="C83" s="33" t="s">
        <v>404</v>
      </c>
      <c r="D83" s="82" t="s">
        <v>643</v>
      </c>
      <c r="E83" s="29" t="s">
        <v>955</v>
      </c>
      <c r="F83" s="86">
        <v>1181</v>
      </c>
      <c r="G83" s="81">
        <v>42711</v>
      </c>
      <c r="H83" s="21" t="s">
        <v>650</v>
      </c>
      <c r="I83" s="33" t="s">
        <v>647</v>
      </c>
      <c r="J83" s="33" t="s">
        <v>648</v>
      </c>
      <c r="K83" s="20">
        <v>51302.64</v>
      </c>
      <c r="L83" s="81" t="s">
        <v>9</v>
      </c>
      <c r="M83" s="83"/>
      <c r="N83" s="73"/>
      <c r="O83" s="198"/>
      <c r="P83" s="82" t="s">
        <v>99</v>
      </c>
    </row>
    <row r="84" spans="1:16" s="199" customFormat="1" ht="57">
      <c r="A84" s="84">
        <v>80</v>
      </c>
      <c r="B84" s="88">
        <v>168</v>
      </c>
      <c r="C84" s="33" t="s">
        <v>404</v>
      </c>
      <c r="D84" s="82" t="s">
        <v>643</v>
      </c>
      <c r="E84" s="29" t="s">
        <v>956</v>
      </c>
      <c r="F84" s="86">
        <v>1167</v>
      </c>
      <c r="G84" s="81">
        <v>42710</v>
      </c>
      <c r="H84" s="21" t="s">
        <v>651</v>
      </c>
      <c r="I84" s="33" t="s">
        <v>647</v>
      </c>
      <c r="J84" s="33" t="s">
        <v>648</v>
      </c>
      <c r="K84" s="20">
        <v>50694.48</v>
      </c>
      <c r="L84" s="81" t="s">
        <v>9</v>
      </c>
      <c r="M84" s="83"/>
      <c r="N84" s="73"/>
      <c r="O84" s="198"/>
      <c r="P84" s="82" t="s">
        <v>99</v>
      </c>
    </row>
    <row r="85" spans="1:16" s="199" customFormat="1" ht="57">
      <c r="A85" s="84">
        <v>81</v>
      </c>
      <c r="B85" s="88">
        <v>169</v>
      </c>
      <c r="C85" s="33" t="s">
        <v>404</v>
      </c>
      <c r="D85" s="82" t="s">
        <v>643</v>
      </c>
      <c r="E85" s="29" t="s">
        <v>957</v>
      </c>
      <c r="F85" s="86">
        <v>1181</v>
      </c>
      <c r="G85" s="81">
        <v>42713</v>
      </c>
      <c r="H85" s="21" t="s">
        <v>652</v>
      </c>
      <c r="I85" s="33" t="s">
        <v>647</v>
      </c>
      <c r="J85" s="33" t="s">
        <v>648</v>
      </c>
      <c r="K85" s="20">
        <v>51302.64</v>
      </c>
      <c r="L85" s="81" t="s">
        <v>9</v>
      </c>
      <c r="M85" s="83"/>
      <c r="N85" s="73"/>
      <c r="O85" s="198"/>
      <c r="P85" s="82" t="s">
        <v>99</v>
      </c>
    </row>
    <row r="86" spans="1:16" s="199" customFormat="1" ht="57">
      <c r="A86" s="84">
        <v>82</v>
      </c>
      <c r="B86" s="88">
        <v>170</v>
      </c>
      <c r="C86" s="33" t="s">
        <v>404</v>
      </c>
      <c r="D86" s="82" t="s">
        <v>643</v>
      </c>
      <c r="E86" s="29" t="s">
        <v>958</v>
      </c>
      <c r="F86" s="86">
        <v>1181</v>
      </c>
      <c r="G86" s="81">
        <v>42711</v>
      </c>
      <c r="H86" s="21" t="s">
        <v>653</v>
      </c>
      <c r="I86" s="33" t="s">
        <v>647</v>
      </c>
      <c r="J86" s="33" t="s">
        <v>648</v>
      </c>
      <c r="K86" s="20">
        <v>51302.64</v>
      </c>
      <c r="L86" s="81" t="s">
        <v>9</v>
      </c>
      <c r="M86" s="83"/>
      <c r="N86" s="73"/>
      <c r="O86" s="198"/>
      <c r="P86" s="82" t="s">
        <v>99</v>
      </c>
    </row>
    <row r="87" spans="1:16" s="199" customFormat="1" ht="57">
      <c r="A87" s="84">
        <v>83</v>
      </c>
      <c r="B87" s="88">
        <v>171</v>
      </c>
      <c r="C87" s="33" t="s">
        <v>404</v>
      </c>
      <c r="D87" s="82" t="s">
        <v>643</v>
      </c>
      <c r="E87" s="29" t="s">
        <v>959</v>
      </c>
      <c r="F87" s="86">
        <v>1181</v>
      </c>
      <c r="G87" s="81">
        <v>42712</v>
      </c>
      <c r="H87" s="21" t="s">
        <v>654</v>
      </c>
      <c r="I87" s="33" t="s">
        <v>647</v>
      </c>
      <c r="J87" s="33" t="s">
        <v>648</v>
      </c>
      <c r="K87" s="20">
        <v>51302.64</v>
      </c>
      <c r="L87" s="198"/>
      <c r="M87" s="83"/>
      <c r="N87" s="73"/>
      <c r="O87" s="198"/>
      <c r="P87" s="82" t="s">
        <v>99</v>
      </c>
    </row>
    <row r="88" spans="1:16" s="199" customFormat="1" ht="57">
      <c r="A88" s="84">
        <v>84</v>
      </c>
      <c r="B88" s="88">
        <v>172</v>
      </c>
      <c r="C88" s="33" t="s">
        <v>404</v>
      </c>
      <c r="D88" s="82" t="s">
        <v>643</v>
      </c>
      <c r="E88" s="29" t="s">
        <v>960</v>
      </c>
      <c r="F88" s="86">
        <v>1166</v>
      </c>
      <c r="G88" s="81">
        <v>42716</v>
      </c>
      <c r="H88" s="21" t="s">
        <v>655</v>
      </c>
      <c r="I88" s="33" t="s">
        <v>647</v>
      </c>
      <c r="J88" s="33" t="s">
        <v>648</v>
      </c>
      <c r="K88" s="20">
        <v>50651.04</v>
      </c>
      <c r="L88" s="81" t="s">
        <v>9</v>
      </c>
      <c r="M88" s="83"/>
      <c r="N88" s="73"/>
      <c r="O88" s="198"/>
      <c r="P88" s="82" t="s">
        <v>99</v>
      </c>
    </row>
    <row r="89" spans="1:16" s="199" customFormat="1" ht="57">
      <c r="A89" s="84">
        <v>85</v>
      </c>
      <c r="B89" s="88">
        <v>173</v>
      </c>
      <c r="C89" s="33" t="s">
        <v>404</v>
      </c>
      <c r="D89" s="82" t="s">
        <v>643</v>
      </c>
      <c r="E89" s="29" t="s">
        <v>961</v>
      </c>
      <c r="F89" s="86">
        <v>1140</v>
      </c>
      <c r="G89" s="81">
        <v>42711</v>
      </c>
      <c r="H89" s="21" t="s">
        <v>656</v>
      </c>
      <c r="I89" s="33" t="s">
        <v>647</v>
      </c>
      <c r="J89" s="33" t="s">
        <v>648</v>
      </c>
      <c r="K89" s="20">
        <v>49521.6</v>
      </c>
      <c r="L89" s="81" t="s">
        <v>9</v>
      </c>
      <c r="M89" s="83"/>
      <c r="N89" s="73"/>
      <c r="O89" s="198"/>
      <c r="P89" s="82" t="s">
        <v>99</v>
      </c>
    </row>
    <row r="90" spans="1:16" s="199" customFormat="1" ht="57">
      <c r="A90" s="84">
        <v>86</v>
      </c>
      <c r="B90" s="88">
        <v>174</v>
      </c>
      <c r="C90" s="33" t="s">
        <v>404</v>
      </c>
      <c r="D90" s="82" t="s">
        <v>643</v>
      </c>
      <c r="E90" s="29" t="s">
        <v>962</v>
      </c>
      <c r="F90" s="86">
        <v>1140</v>
      </c>
      <c r="G90" s="81">
        <v>42712</v>
      </c>
      <c r="H90" s="21" t="s">
        <v>657</v>
      </c>
      <c r="I90" s="33" t="s">
        <v>647</v>
      </c>
      <c r="J90" s="33" t="s">
        <v>648</v>
      </c>
      <c r="K90" s="20">
        <v>49521.6</v>
      </c>
      <c r="L90" s="81" t="s">
        <v>9</v>
      </c>
      <c r="M90" s="83"/>
      <c r="N90" s="73"/>
      <c r="O90" s="198"/>
      <c r="P90" s="82" t="s">
        <v>99</v>
      </c>
    </row>
    <row r="91" spans="1:16" s="199" customFormat="1" ht="57">
      <c r="A91" s="84">
        <v>87</v>
      </c>
      <c r="B91" s="88">
        <v>175</v>
      </c>
      <c r="C91" s="33" t="s">
        <v>404</v>
      </c>
      <c r="D91" s="82" t="s">
        <v>643</v>
      </c>
      <c r="E91" s="29" t="s">
        <v>963</v>
      </c>
      <c r="F91" s="86">
        <v>1146</v>
      </c>
      <c r="G91" s="81">
        <v>42712</v>
      </c>
      <c r="H91" s="21" t="s">
        <v>658</v>
      </c>
      <c r="I91" s="33" t="s">
        <v>647</v>
      </c>
      <c r="J91" s="33" t="s">
        <v>648</v>
      </c>
      <c r="K91" s="20">
        <v>49782.24</v>
      </c>
      <c r="L91" s="81" t="s">
        <v>9</v>
      </c>
      <c r="M91" s="83"/>
      <c r="N91" s="73"/>
      <c r="O91" s="198"/>
      <c r="P91" s="82" t="s">
        <v>99</v>
      </c>
    </row>
    <row r="92" spans="1:16" s="199" customFormat="1" ht="57">
      <c r="A92" s="84">
        <v>88</v>
      </c>
      <c r="B92" s="88">
        <v>176</v>
      </c>
      <c r="C92" s="33" t="s">
        <v>404</v>
      </c>
      <c r="D92" s="82" t="s">
        <v>643</v>
      </c>
      <c r="E92" s="29" t="s">
        <v>964</v>
      </c>
      <c r="F92" s="86">
        <v>1140</v>
      </c>
      <c r="G92" s="81">
        <v>42712</v>
      </c>
      <c r="H92" s="21" t="s">
        <v>659</v>
      </c>
      <c r="I92" s="33" t="s">
        <v>647</v>
      </c>
      <c r="J92" s="16" t="s">
        <v>944</v>
      </c>
      <c r="K92" s="20">
        <v>49521.6</v>
      </c>
      <c r="L92" s="81" t="s">
        <v>9</v>
      </c>
      <c r="M92" s="83"/>
      <c r="N92" s="73"/>
      <c r="O92" s="198"/>
      <c r="P92" s="82" t="s">
        <v>99</v>
      </c>
    </row>
    <row r="93" spans="1:16" s="199" customFormat="1" ht="57">
      <c r="A93" s="84">
        <v>89</v>
      </c>
      <c r="B93" s="88">
        <v>177</v>
      </c>
      <c r="C93" s="33" t="s">
        <v>404</v>
      </c>
      <c r="D93" s="82" t="s">
        <v>643</v>
      </c>
      <c r="E93" s="29" t="s">
        <v>965</v>
      </c>
      <c r="F93" s="86">
        <v>1140</v>
      </c>
      <c r="G93" s="81">
        <v>42710</v>
      </c>
      <c r="H93" s="21" t="s">
        <v>660</v>
      </c>
      <c r="I93" s="33" t="s">
        <v>647</v>
      </c>
      <c r="J93" s="33" t="s">
        <v>648</v>
      </c>
      <c r="K93" s="20">
        <v>49521.6</v>
      </c>
      <c r="L93" s="81" t="s">
        <v>9</v>
      </c>
      <c r="M93" s="83"/>
      <c r="N93" s="73"/>
      <c r="O93" s="198"/>
      <c r="P93" s="82" t="s">
        <v>99</v>
      </c>
    </row>
    <row r="94" spans="1:16" s="199" customFormat="1" ht="57">
      <c r="A94" s="84">
        <v>90</v>
      </c>
      <c r="B94" s="88">
        <v>178</v>
      </c>
      <c r="C94" s="33" t="s">
        <v>404</v>
      </c>
      <c r="D94" s="82" t="s">
        <v>643</v>
      </c>
      <c r="E94" s="29" t="s">
        <v>966</v>
      </c>
      <c r="F94" s="86">
        <v>1140</v>
      </c>
      <c r="G94" s="81">
        <v>42720</v>
      </c>
      <c r="H94" s="21" t="s">
        <v>661</v>
      </c>
      <c r="I94" s="33" t="s">
        <v>647</v>
      </c>
      <c r="J94" s="33" t="s">
        <v>648</v>
      </c>
      <c r="K94" s="20">
        <v>49521.6</v>
      </c>
      <c r="L94" s="81" t="s">
        <v>9</v>
      </c>
      <c r="M94" s="83"/>
      <c r="N94" s="73"/>
      <c r="O94" s="198"/>
      <c r="P94" s="82" t="s">
        <v>99</v>
      </c>
    </row>
    <row r="95" spans="1:16" s="199" customFormat="1" ht="57">
      <c r="A95" s="84">
        <v>91</v>
      </c>
      <c r="B95" s="88">
        <v>179</v>
      </c>
      <c r="C95" s="33" t="s">
        <v>404</v>
      </c>
      <c r="D95" s="82" t="s">
        <v>643</v>
      </c>
      <c r="E95" s="29" t="s">
        <v>967</v>
      </c>
      <c r="F95" s="86">
        <v>1144</v>
      </c>
      <c r="G95" s="81">
        <v>42711</v>
      </c>
      <c r="H95" s="21" t="s">
        <v>662</v>
      </c>
      <c r="I95" s="33" t="s">
        <v>647</v>
      </c>
      <c r="J95" s="33" t="s">
        <v>648</v>
      </c>
      <c r="K95" s="20">
        <v>49695.36</v>
      </c>
      <c r="L95" s="81" t="s">
        <v>9</v>
      </c>
      <c r="M95" s="83"/>
      <c r="N95" s="73"/>
      <c r="O95" s="198"/>
      <c r="P95" s="82" t="s">
        <v>99</v>
      </c>
    </row>
    <row r="96" spans="1:16" s="199" customFormat="1" ht="57">
      <c r="A96" s="84">
        <v>92</v>
      </c>
      <c r="B96" s="88">
        <v>180</v>
      </c>
      <c r="C96" s="33" t="s">
        <v>404</v>
      </c>
      <c r="D96" s="82" t="s">
        <v>643</v>
      </c>
      <c r="E96" s="29" t="s">
        <v>968</v>
      </c>
      <c r="F96" s="86">
        <v>1180</v>
      </c>
      <c r="G96" s="81">
        <v>42713</v>
      </c>
      <c r="H96" s="21" t="s">
        <v>663</v>
      </c>
      <c r="I96" s="33" t="s">
        <v>647</v>
      </c>
      <c r="J96" s="33" t="s">
        <v>648</v>
      </c>
      <c r="K96" s="20">
        <v>51259.2</v>
      </c>
      <c r="L96" s="81" t="s">
        <v>9</v>
      </c>
      <c r="M96" s="83"/>
      <c r="N96" s="73"/>
      <c r="O96" s="198"/>
      <c r="P96" s="82" t="s">
        <v>99</v>
      </c>
    </row>
    <row r="97" spans="1:16" s="199" customFormat="1" ht="57">
      <c r="A97" s="84">
        <v>93</v>
      </c>
      <c r="B97" s="88">
        <v>181</v>
      </c>
      <c r="C97" s="33" t="s">
        <v>404</v>
      </c>
      <c r="D97" s="82" t="s">
        <v>643</v>
      </c>
      <c r="E97" s="29" t="s">
        <v>969</v>
      </c>
      <c r="F97" s="86">
        <v>1222</v>
      </c>
      <c r="G97" s="81">
        <v>42713</v>
      </c>
      <c r="H97" s="21" t="s">
        <v>664</v>
      </c>
      <c r="I97" s="33" t="s">
        <v>647</v>
      </c>
      <c r="J97" s="33" t="s">
        <v>648</v>
      </c>
      <c r="K97" s="20">
        <v>53083.68</v>
      </c>
      <c r="L97" s="81" t="s">
        <v>9</v>
      </c>
      <c r="M97" s="83"/>
      <c r="N97" s="73"/>
      <c r="O97" s="198"/>
      <c r="P97" s="82" t="s">
        <v>99</v>
      </c>
    </row>
    <row r="98" spans="1:16" s="199" customFormat="1" ht="57">
      <c r="A98" s="84">
        <v>94</v>
      </c>
      <c r="B98" s="88">
        <v>182</v>
      </c>
      <c r="C98" s="33" t="s">
        <v>404</v>
      </c>
      <c r="D98" s="82" t="s">
        <v>643</v>
      </c>
      <c r="E98" s="29" t="s">
        <v>970</v>
      </c>
      <c r="F98" s="86">
        <v>1222</v>
      </c>
      <c r="G98" s="81">
        <v>42710</v>
      </c>
      <c r="H98" s="21" t="s">
        <v>665</v>
      </c>
      <c r="I98" s="33" t="s">
        <v>647</v>
      </c>
      <c r="J98" s="33" t="s">
        <v>648</v>
      </c>
      <c r="K98" s="20">
        <v>53083.68</v>
      </c>
      <c r="L98" s="81" t="s">
        <v>9</v>
      </c>
      <c r="M98" s="83"/>
      <c r="N98" s="73"/>
      <c r="O98" s="198"/>
      <c r="P98" s="82" t="s">
        <v>99</v>
      </c>
    </row>
    <row r="99" spans="1:16" s="199" customFormat="1" ht="57">
      <c r="A99" s="84">
        <v>95</v>
      </c>
      <c r="B99" s="88">
        <v>183</v>
      </c>
      <c r="C99" s="33" t="s">
        <v>404</v>
      </c>
      <c r="D99" s="82" t="s">
        <v>643</v>
      </c>
      <c r="E99" s="29" t="s">
        <v>971</v>
      </c>
      <c r="F99" s="86">
        <v>1229</v>
      </c>
      <c r="G99" s="81">
        <v>42716</v>
      </c>
      <c r="H99" s="21" t="s">
        <v>666</v>
      </c>
      <c r="I99" s="33" t="s">
        <v>647</v>
      </c>
      <c r="J99" s="33" t="s">
        <v>648</v>
      </c>
      <c r="K99" s="20">
        <v>53387.76</v>
      </c>
      <c r="L99" s="81" t="s">
        <v>9</v>
      </c>
      <c r="M99" s="83"/>
      <c r="N99" s="73"/>
      <c r="O99" s="198"/>
      <c r="P99" s="82" t="s">
        <v>99</v>
      </c>
    </row>
    <row r="100" spans="1:16" s="199" customFormat="1" ht="57">
      <c r="A100" s="84">
        <v>96</v>
      </c>
      <c r="B100" s="88">
        <v>184</v>
      </c>
      <c r="C100" s="33" t="s">
        <v>404</v>
      </c>
      <c r="D100" s="82" t="s">
        <v>643</v>
      </c>
      <c r="E100" s="29" t="s">
        <v>972</v>
      </c>
      <c r="F100" s="86">
        <v>1146</v>
      </c>
      <c r="G100" s="81">
        <v>42713</v>
      </c>
      <c r="H100" s="21" t="s">
        <v>667</v>
      </c>
      <c r="I100" s="33" t="s">
        <v>647</v>
      </c>
      <c r="J100" s="33" t="s">
        <v>648</v>
      </c>
      <c r="K100" s="20">
        <v>49782.24</v>
      </c>
      <c r="L100" s="81" t="s">
        <v>9</v>
      </c>
      <c r="M100" s="83"/>
      <c r="N100" s="73"/>
      <c r="O100" s="198"/>
      <c r="P100" s="82" t="s">
        <v>99</v>
      </c>
    </row>
    <row r="101" spans="1:16" s="199" customFormat="1" ht="57">
      <c r="A101" s="84">
        <v>97</v>
      </c>
      <c r="B101" s="88">
        <v>185</v>
      </c>
      <c r="C101" s="33" t="s">
        <v>404</v>
      </c>
      <c r="D101" s="82" t="s">
        <v>643</v>
      </c>
      <c r="E101" s="29" t="s">
        <v>973</v>
      </c>
      <c r="F101" s="86">
        <v>1180</v>
      </c>
      <c r="G101" s="81">
        <v>42712</v>
      </c>
      <c r="H101" s="21" t="s">
        <v>668</v>
      </c>
      <c r="I101" s="33" t="s">
        <v>647</v>
      </c>
      <c r="J101" s="33" t="s">
        <v>648</v>
      </c>
      <c r="K101" s="20">
        <v>51259.2</v>
      </c>
      <c r="L101" s="81" t="s">
        <v>9</v>
      </c>
      <c r="M101" s="83"/>
      <c r="N101" s="73"/>
      <c r="O101" s="198"/>
      <c r="P101" s="82" t="s">
        <v>99</v>
      </c>
    </row>
    <row r="102" spans="1:16" s="199" customFormat="1" ht="57">
      <c r="A102" s="84">
        <v>98</v>
      </c>
      <c r="B102" s="88">
        <v>186</v>
      </c>
      <c r="C102" s="33" t="s">
        <v>404</v>
      </c>
      <c r="D102" s="82" t="s">
        <v>643</v>
      </c>
      <c r="E102" s="29" t="s">
        <v>974</v>
      </c>
      <c r="F102" s="86">
        <v>1195</v>
      </c>
      <c r="G102" s="81">
        <v>42709</v>
      </c>
      <c r="H102" s="21" t="s">
        <v>669</v>
      </c>
      <c r="I102" s="33" t="s">
        <v>647</v>
      </c>
      <c r="J102" s="33" t="s">
        <v>648</v>
      </c>
      <c r="K102" s="20">
        <v>51910.8</v>
      </c>
      <c r="L102" s="81" t="s">
        <v>9</v>
      </c>
      <c r="M102" s="83"/>
      <c r="N102" s="73"/>
      <c r="O102" s="198"/>
      <c r="P102" s="82" t="s">
        <v>99</v>
      </c>
    </row>
    <row r="103" spans="1:16" s="199" customFormat="1" ht="57">
      <c r="A103" s="84">
        <v>99</v>
      </c>
      <c r="B103" s="88">
        <v>187</v>
      </c>
      <c r="C103" s="33" t="s">
        <v>404</v>
      </c>
      <c r="D103" s="82" t="s">
        <v>643</v>
      </c>
      <c r="E103" s="29" t="s">
        <v>975</v>
      </c>
      <c r="F103" s="86">
        <v>1180</v>
      </c>
      <c r="G103" s="81">
        <v>42713</v>
      </c>
      <c r="H103" s="21" t="s">
        <v>670</v>
      </c>
      <c r="I103" s="33" t="s">
        <v>647</v>
      </c>
      <c r="J103" s="33" t="s">
        <v>648</v>
      </c>
      <c r="K103" s="20">
        <v>51259.2</v>
      </c>
      <c r="L103" s="81" t="s">
        <v>9</v>
      </c>
      <c r="M103" s="83"/>
      <c r="N103" s="73"/>
      <c r="O103" s="198"/>
      <c r="P103" s="82" t="s">
        <v>99</v>
      </c>
    </row>
    <row r="104" spans="1:16" s="199" customFormat="1" ht="57">
      <c r="A104" s="84">
        <v>100</v>
      </c>
      <c r="B104" s="88">
        <v>188</v>
      </c>
      <c r="C104" s="33" t="s">
        <v>404</v>
      </c>
      <c r="D104" s="82" t="s">
        <v>643</v>
      </c>
      <c r="E104" s="29" t="s">
        <v>976</v>
      </c>
      <c r="F104" s="86">
        <v>1245</v>
      </c>
      <c r="G104" s="81">
        <v>42712</v>
      </c>
      <c r="H104" s="21" t="s">
        <v>671</v>
      </c>
      <c r="I104" s="33" t="s">
        <v>647</v>
      </c>
      <c r="J104" s="33" t="s">
        <v>648</v>
      </c>
      <c r="K104" s="20">
        <v>54082.8</v>
      </c>
      <c r="L104" s="81" t="s">
        <v>9</v>
      </c>
      <c r="M104" s="83"/>
      <c r="N104" s="73"/>
      <c r="O104" s="198"/>
      <c r="P104" s="82" t="s">
        <v>99</v>
      </c>
    </row>
    <row r="105" spans="1:16" s="199" customFormat="1" ht="57">
      <c r="A105" s="84">
        <v>101</v>
      </c>
      <c r="B105" s="88">
        <v>189</v>
      </c>
      <c r="C105" s="33" t="s">
        <v>404</v>
      </c>
      <c r="D105" s="82" t="s">
        <v>643</v>
      </c>
      <c r="E105" s="29" t="s">
        <v>977</v>
      </c>
      <c r="F105" s="86">
        <v>1195</v>
      </c>
      <c r="G105" s="81">
        <v>42744</v>
      </c>
      <c r="H105" s="21" t="s">
        <v>672</v>
      </c>
      <c r="I105" s="33" t="s">
        <v>647</v>
      </c>
      <c r="J105" s="33" t="s">
        <v>648</v>
      </c>
      <c r="K105" s="20">
        <v>51910.8</v>
      </c>
      <c r="L105" s="81" t="s">
        <v>9</v>
      </c>
      <c r="M105" s="83"/>
      <c r="N105" s="73"/>
      <c r="O105" s="198"/>
      <c r="P105" s="82" t="s">
        <v>99</v>
      </c>
    </row>
    <row r="106" spans="1:16" s="199" customFormat="1" ht="57">
      <c r="A106" s="84">
        <v>102</v>
      </c>
      <c r="B106" s="88">
        <v>190</v>
      </c>
      <c r="C106" s="33" t="s">
        <v>404</v>
      </c>
      <c r="D106" s="82" t="s">
        <v>643</v>
      </c>
      <c r="E106" s="29" t="s">
        <v>978</v>
      </c>
      <c r="F106" s="86">
        <v>1195</v>
      </c>
      <c r="G106" s="81">
        <v>42711</v>
      </c>
      <c r="H106" s="21" t="s">
        <v>673</v>
      </c>
      <c r="I106" s="33" t="s">
        <v>647</v>
      </c>
      <c r="J106" s="33" t="s">
        <v>648</v>
      </c>
      <c r="K106" s="20">
        <v>51910.8</v>
      </c>
      <c r="L106" s="81" t="s">
        <v>9</v>
      </c>
      <c r="M106" s="83"/>
      <c r="N106" s="73"/>
      <c r="O106" s="198"/>
      <c r="P106" s="82" t="s">
        <v>99</v>
      </c>
    </row>
    <row r="107" spans="1:16" s="199" customFormat="1" ht="57">
      <c r="A107" s="84">
        <v>103</v>
      </c>
      <c r="B107" s="88">
        <v>191</v>
      </c>
      <c r="C107" s="33" t="s">
        <v>404</v>
      </c>
      <c r="D107" s="82" t="s">
        <v>643</v>
      </c>
      <c r="E107" s="29" t="s">
        <v>979</v>
      </c>
      <c r="F107" s="86">
        <v>1195</v>
      </c>
      <c r="G107" s="81">
        <v>42710</v>
      </c>
      <c r="H107" s="21" t="s">
        <v>674</v>
      </c>
      <c r="I107" s="33" t="s">
        <v>647</v>
      </c>
      <c r="J107" s="33" t="s">
        <v>648</v>
      </c>
      <c r="K107" s="20">
        <v>51910.8</v>
      </c>
      <c r="L107" s="81" t="s">
        <v>9</v>
      </c>
      <c r="M107" s="83"/>
      <c r="N107" s="73"/>
      <c r="O107" s="198"/>
      <c r="P107" s="82" t="s">
        <v>99</v>
      </c>
    </row>
    <row r="108" spans="1:16" s="199" customFormat="1" ht="57">
      <c r="A108" s="84">
        <v>104</v>
      </c>
      <c r="B108" s="88">
        <v>192</v>
      </c>
      <c r="C108" s="33" t="s">
        <v>404</v>
      </c>
      <c r="D108" s="82" t="s">
        <v>643</v>
      </c>
      <c r="E108" s="29" t="s">
        <v>980</v>
      </c>
      <c r="F108" s="86">
        <v>1147</v>
      </c>
      <c r="G108" s="81">
        <v>42713</v>
      </c>
      <c r="H108" s="21" t="s">
        <v>675</v>
      </c>
      <c r="I108" s="33" t="s">
        <v>647</v>
      </c>
      <c r="J108" s="33" t="s">
        <v>648</v>
      </c>
      <c r="K108" s="20">
        <v>49825.68</v>
      </c>
      <c r="L108" s="81" t="s">
        <v>9</v>
      </c>
      <c r="M108" s="83"/>
      <c r="N108" s="73"/>
      <c r="O108" s="198"/>
      <c r="P108" s="82" t="s">
        <v>99</v>
      </c>
    </row>
    <row r="109" spans="1:16" s="199" customFormat="1" ht="57">
      <c r="A109" s="84">
        <v>105</v>
      </c>
      <c r="B109" s="88">
        <v>193</v>
      </c>
      <c r="C109" s="33" t="s">
        <v>404</v>
      </c>
      <c r="D109" s="82" t="s">
        <v>643</v>
      </c>
      <c r="E109" s="29" t="s">
        <v>981</v>
      </c>
      <c r="F109" s="86">
        <v>1144</v>
      </c>
      <c r="G109" s="81">
        <v>42744</v>
      </c>
      <c r="H109" s="21" t="s">
        <v>951</v>
      </c>
      <c r="I109" s="33" t="s">
        <v>647</v>
      </c>
      <c r="J109" s="33" t="s">
        <v>648</v>
      </c>
      <c r="K109" s="20">
        <v>49695.36</v>
      </c>
      <c r="L109" s="81" t="s">
        <v>9</v>
      </c>
      <c r="M109" s="83"/>
      <c r="N109" s="73"/>
      <c r="O109" s="198"/>
      <c r="P109" s="82" t="s">
        <v>99</v>
      </c>
    </row>
    <row r="110" spans="1:16" s="199" customFormat="1" ht="57">
      <c r="A110" s="84">
        <v>106</v>
      </c>
      <c r="B110" s="88">
        <v>194</v>
      </c>
      <c r="C110" s="33" t="s">
        <v>404</v>
      </c>
      <c r="D110" s="82" t="s">
        <v>643</v>
      </c>
      <c r="E110" s="29" t="s">
        <v>982</v>
      </c>
      <c r="F110" s="86">
        <v>1041</v>
      </c>
      <c r="G110" s="81">
        <v>42713</v>
      </c>
      <c r="H110" s="21" t="s">
        <v>676</v>
      </c>
      <c r="I110" s="33" t="s">
        <v>647</v>
      </c>
      <c r="J110" s="33" t="s">
        <v>648</v>
      </c>
      <c r="K110" s="20">
        <v>45221.04</v>
      </c>
      <c r="L110" s="81" t="s">
        <v>9</v>
      </c>
      <c r="M110" s="83"/>
      <c r="N110" s="73"/>
      <c r="O110" s="198"/>
      <c r="P110" s="82" t="s">
        <v>99</v>
      </c>
    </row>
    <row r="111" spans="1:16" s="199" customFormat="1" ht="57">
      <c r="A111" s="84">
        <v>107</v>
      </c>
      <c r="B111" s="88">
        <v>195</v>
      </c>
      <c r="C111" s="33" t="s">
        <v>404</v>
      </c>
      <c r="D111" s="82" t="s">
        <v>643</v>
      </c>
      <c r="E111" s="29" t="s">
        <v>983</v>
      </c>
      <c r="F111" s="86">
        <v>1272</v>
      </c>
      <c r="G111" s="81">
        <v>42709</v>
      </c>
      <c r="H111" s="21" t="s">
        <v>677</v>
      </c>
      <c r="I111" s="33" t="s">
        <v>647</v>
      </c>
      <c r="J111" s="33" t="s">
        <v>648</v>
      </c>
      <c r="K111" s="20">
        <v>55255.68</v>
      </c>
      <c r="L111" s="81" t="s">
        <v>9</v>
      </c>
      <c r="M111" s="83"/>
      <c r="N111" s="73"/>
      <c r="O111" s="198"/>
      <c r="P111" s="82" t="s">
        <v>99</v>
      </c>
    </row>
    <row r="112" spans="1:16" s="199" customFormat="1" ht="57">
      <c r="A112" s="84">
        <v>108</v>
      </c>
      <c r="B112" s="88">
        <v>196</v>
      </c>
      <c r="C112" s="33" t="s">
        <v>404</v>
      </c>
      <c r="D112" s="82" t="s">
        <v>643</v>
      </c>
      <c r="E112" s="29" t="s">
        <v>984</v>
      </c>
      <c r="F112" s="86">
        <v>1491</v>
      </c>
      <c r="G112" s="81">
        <v>42712</v>
      </c>
      <c r="H112" s="21" t="s">
        <v>678</v>
      </c>
      <c r="I112" s="33" t="s">
        <v>647</v>
      </c>
      <c r="J112" s="33" t="s">
        <v>648</v>
      </c>
      <c r="K112" s="20">
        <v>64769.04</v>
      </c>
      <c r="L112" s="81" t="s">
        <v>9</v>
      </c>
      <c r="M112" s="83"/>
      <c r="N112" s="73"/>
      <c r="O112" s="198"/>
      <c r="P112" s="82" t="s">
        <v>99</v>
      </c>
    </row>
    <row r="113" spans="1:16" s="199" customFormat="1" ht="57">
      <c r="A113" s="84">
        <v>109</v>
      </c>
      <c r="B113" s="88">
        <v>197</v>
      </c>
      <c r="C113" s="33" t="s">
        <v>404</v>
      </c>
      <c r="D113" s="82" t="s">
        <v>643</v>
      </c>
      <c r="E113" s="29" t="s">
        <v>985</v>
      </c>
      <c r="F113" s="86">
        <v>1157</v>
      </c>
      <c r="G113" s="81">
        <v>42713</v>
      </c>
      <c r="H113" s="21" t="s">
        <v>679</v>
      </c>
      <c r="I113" s="33" t="s">
        <v>647</v>
      </c>
      <c r="J113" s="33" t="s">
        <v>648</v>
      </c>
      <c r="K113" s="20">
        <v>50260.08</v>
      </c>
      <c r="L113" s="81" t="s">
        <v>9</v>
      </c>
      <c r="M113" s="83"/>
      <c r="N113" s="73"/>
      <c r="O113" s="198"/>
      <c r="P113" s="82" t="s">
        <v>99</v>
      </c>
    </row>
    <row r="114" spans="1:16" s="199" customFormat="1" ht="57">
      <c r="A114" s="84">
        <v>110</v>
      </c>
      <c r="B114" s="88">
        <v>198</v>
      </c>
      <c r="C114" s="33" t="s">
        <v>404</v>
      </c>
      <c r="D114" s="82" t="s">
        <v>643</v>
      </c>
      <c r="E114" s="29" t="s">
        <v>986</v>
      </c>
      <c r="F114" s="86">
        <v>1041</v>
      </c>
      <c r="G114" s="81">
        <v>42709</v>
      </c>
      <c r="H114" s="21" t="s">
        <v>680</v>
      </c>
      <c r="I114" s="33" t="s">
        <v>647</v>
      </c>
      <c r="J114" s="33" t="s">
        <v>648</v>
      </c>
      <c r="K114" s="20">
        <v>45221.04</v>
      </c>
      <c r="L114" s="81" t="s">
        <v>9</v>
      </c>
      <c r="M114" s="83"/>
      <c r="N114" s="73"/>
      <c r="O114" s="198"/>
      <c r="P114" s="82" t="s">
        <v>99</v>
      </c>
    </row>
    <row r="115" spans="1:16" s="199" customFormat="1" ht="57">
      <c r="A115" s="84">
        <v>111</v>
      </c>
      <c r="B115" s="88">
        <v>199</v>
      </c>
      <c r="C115" s="33" t="s">
        <v>404</v>
      </c>
      <c r="D115" s="82" t="s">
        <v>643</v>
      </c>
      <c r="E115" s="29" t="s">
        <v>987</v>
      </c>
      <c r="F115" s="86">
        <v>1157</v>
      </c>
      <c r="G115" s="81">
        <v>42709</v>
      </c>
      <c r="H115" s="21" t="s">
        <v>681</v>
      </c>
      <c r="I115" s="33" t="s">
        <v>647</v>
      </c>
      <c r="J115" s="33" t="s">
        <v>648</v>
      </c>
      <c r="K115" s="20">
        <v>50260.08</v>
      </c>
      <c r="L115" s="81" t="s">
        <v>9</v>
      </c>
      <c r="M115" s="83"/>
      <c r="N115" s="73"/>
      <c r="O115" s="198"/>
      <c r="P115" s="82" t="s">
        <v>99</v>
      </c>
    </row>
    <row r="116" spans="1:16" s="199" customFormat="1" ht="57">
      <c r="A116" s="84">
        <v>112</v>
      </c>
      <c r="B116" s="88">
        <v>200</v>
      </c>
      <c r="C116" s="33" t="s">
        <v>404</v>
      </c>
      <c r="D116" s="82" t="s">
        <v>643</v>
      </c>
      <c r="E116" s="29" t="s">
        <v>988</v>
      </c>
      <c r="F116" s="86">
        <v>1195</v>
      </c>
      <c r="G116" s="81">
        <v>42711</v>
      </c>
      <c r="H116" s="21" t="s">
        <v>682</v>
      </c>
      <c r="I116" s="33" t="s">
        <v>647</v>
      </c>
      <c r="J116" s="33" t="s">
        <v>648</v>
      </c>
      <c r="K116" s="20">
        <v>51910.8</v>
      </c>
      <c r="L116" s="81" t="s">
        <v>9</v>
      </c>
      <c r="M116" s="83"/>
      <c r="N116" s="73"/>
      <c r="O116" s="198"/>
      <c r="P116" s="82" t="s">
        <v>99</v>
      </c>
    </row>
    <row r="117" spans="1:16" s="199" customFormat="1" ht="57">
      <c r="A117" s="84">
        <v>113</v>
      </c>
      <c r="B117" s="88">
        <v>201</v>
      </c>
      <c r="C117" s="33" t="s">
        <v>404</v>
      </c>
      <c r="D117" s="82" t="s">
        <v>643</v>
      </c>
      <c r="E117" s="29" t="s">
        <v>989</v>
      </c>
      <c r="F117" s="86">
        <v>1230</v>
      </c>
      <c r="G117" s="81">
        <v>42716</v>
      </c>
      <c r="H117" s="21" t="s">
        <v>683</v>
      </c>
      <c r="I117" s="33" t="s">
        <v>647</v>
      </c>
      <c r="J117" s="33" t="s">
        <v>648</v>
      </c>
      <c r="K117" s="20">
        <v>53431.2</v>
      </c>
      <c r="L117" s="81" t="s">
        <v>9</v>
      </c>
      <c r="M117" s="83"/>
      <c r="N117" s="73"/>
      <c r="O117" s="198"/>
      <c r="P117" s="82" t="s">
        <v>99</v>
      </c>
    </row>
    <row r="118" spans="1:16" s="199" customFormat="1" ht="57">
      <c r="A118" s="84">
        <v>114</v>
      </c>
      <c r="B118" s="88">
        <v>202</v>
      </c>
      <c r="C118" s="33" t="s">
        <v>404</v>
      </c>
      <c r="D118" s="82" t="s">
        <v>643</v>
      </c>
      <c r="E118" s="29" t="s">
        <v>990</v>
      </c>
      <c r="F118" s="86">
        <v>1041</v>
      </c>
      <c r="G118" s="81">
        <v>42713</v>
      </c>
      <c r="H118" s="21" t="s">
        <v>684</v>
      </c>
      <c r="I118" s="33" t="s">
        <v>647</v>
      </c>
      <c r="J118" s="33" t="s">
        <v>648</v>
      </c>
      <c r="K118" s="20">
        <v>45221.04</v>
      </c>
      <c r="L118" s="81" t="s">
        <v>9</v>
      </c>
      <c r="M118" s="83"/>
      <c r="N118" s="73"/>
      <c r="O118" s="198"/>
      <c r="P118" s="82" t="s">
        <v>99</v>
      </c>
    </row>
    <row r="119" spans="1:16" s="199" customFormat="1" ht="57">
      <c r="A119" s="84">
        <v>115</v>
      </c>
      <c r="B119" s="88">
        <v>203</v>
      </c>
      <c r="C119" s="33" t="s">
        <v>404</v>
      </c>
      <c r="D119" s="82" t="s">
        <v>643</v>
      </c>
      <c r="E119" s="29" t="s">
        <v>991</v>
      </c>
      <c r="F119" s="86">
        <v>1245</v>
      </c>
      <c r="G119" s="81">
        <v>42711</v>
      </c>
      <c r="H119" s="21" t="s">
        <v>685</v>
      </c>
      <c r="I119" s="33" t="s">
        <v>647</v>
      </c>
      <c r="J119" s="33" t="s">
        <v>648</v>
      </c>
      <c r="K119" s="20">
        <v>54082.8</v>
      </c>
      <c r="L119" s="81" t="s">
        <v>9</v>
      </c>
      <c r="M119" s="83"/>
      <c r="N119" s="73"/>
      <c r="O119" s="198"/>
      <c r="P119" s="82" t="s">
        <v>99</v>
      </c>
    </row>
    <row r="120" spans="1:16" s="199" customFormat="1" ht="57">
      <c r="A120" s="84">
        <v>116</v>
      </c>
      <c r="B120" s="88">
        <v>204</v>
      </c>
      <c r="C120" s="33" t="s">
        <v>404</v>
      </c>
      <c r="D120" s="82" t="s">
        <v>643</v>
      </c>
      <c r="E120" s="29" t="s">
        <v>992</v>
      </c>
      <c r="F120" s="86">
        <v>1230</v>
      </c>
      <c r="G120" s="81">
        <v>42716</v>
      </c>
      <c r="H120" s="21" t="s">
        <v>686</v>
      </c>
      <c r="I120" s="33" t="s">
        <v>647</v>
      </c>
      <c r="J120" s="33" t="s">
        <v>648</v>
      </c>
      <c r="K120" s="20">
        <v>53431.2</v>
      </c>
      <c r="L120" s="81" t="s">
        <v>9</v>
      </c>
      <c r="M120" s="83"/>
      <c r="N120" s="73"/>
      <c r="O120" s="198"/>
      <c r="P120" s="82" t="s">
        <v>99</v>
      </c>
    </row>
    <row r="121" spans="1:16" s="199" customFormat="1" ht="57">
      <c r="A121" s="84">
        <v>117</v>
      </c>
      <c r="B121" s="88">
        <v>205</v>
      </c>
      <c r="C121" s="33" t="s">
        <v>404</v>
      </c>
      <c r="D121" s="82" t="s">
        <v>643</v>
      </c>
      <c r="E121" s="29" t="s">
        <v>993</v>
      </c>
      <c r="F121" s="86">
        <v>1196</v>
      </c>
      <c r="G121" s="81">
        <v>42711</v>
      </c>
      <c r="H121" s="21" t="s">
        <v>687</v>
      </c>
      <c r="I121" s="33" t="s">
        <v>647</v>
      </c>
      <c r="J121" s="33" t="s">
        <v>648</v>
      </c>
      <c r="K121" s="20">
        <v>51954.24</v>
      </c>
      <c r="L121" s="81" t="s">
        <v>9</v>
      </c>
      <c r="M121" s="83"/>
      <c r="N121" s="73"/>
      <c r="O121" s="198"/>
      <c r="P121" s="82" t="s">
        <v>99</v>
      </c>
    </row>
    <row r="122" spans="1:16" s="199" customFormat="1" ht="57">
      <c r="A122" s="84">
        <v>118</v>
      </c>
      <c r="B122" s="88">
        <v>206</v>
      </c>
      <c r="C122" s="33" t="s">
        <v>404</v>
      </c>
      <c r="D122" s="82" t="s">
        <v>643</v>
      </c>
      <c r="E122" s="29" t="s">
        <v>994</v>
      </c>
      <c r="F122" s="86">
        <v>1273</v>
      </c>
      <c r="G122" s="81">
        <v>42710</v>
      </c>
      <c r="H122" s="21" t="s">
        <v>688</v>
      </c>
      <c r="I122" s="33" t="s">
        <v>647</v>
      </c>
      <c r="J122" s="33" t="s">
        <v>648</v>
      </c>
      <c r="K122" s="20">
        <v>55299.12</v>
      </c>
      <c r="L122" s="81" t="s">
        <v>9</v>
      </c>
      <c r="M122" s="83"/>
      <c r="N122" s="73"/>
      <c r="O122" s="198"/>
      <c r="P122" s="82" t="s">
        <v>99</v>
      </c>
    </row>
    <row r="123" spans="1:16" s="199" customFormat="1" ht="57">
      <c r="A123" s="84">
        <v>119</v>
      </c>
      <c r="B123" s="88">
        <v>207</v>
      </c>
      <c r="C123" s="33" t="s">
        <v>404</v>
      </c>
      <c r="D123" s="82" t="s">
        <v>643</v>
      </c>
      <c r="E123" s="29" t="s">
        <v>995</v>
      </c>
      <c r="F123" s="86">
        <v>1156</v>
      </c>
      <c r="G123" s="81">
        <v>42744</v>
      </c>
      <c r="H123" s="21" t="s">
        <v>689</v>
      </c>
      <c r="I123" s="33" t="s">
        <v>647</v>
      </c>
      <c r="J123" s="33" t="s">
        <v>648</v>
      </c>
      <c r="K123" s="20">
        <v>50216.64</v>
      </c>
      <c r="L123" s="81" t="s">
        <v>9</v>
      </c>
      <c r="M123" s="83"/>
      <c r="N123" s="73"/>
      <c r="O123" s="198"/>
      <c r="P123" s="82" t="s">
        <v>99</v>
      </c>
    </row>
    <row r="124" spans="1:16" s="199" customFormat="1" ht="57">
      <c r="A124" s="84">
        <v>120</v>
      </c>
      <c r="B124" s="88">
        <v>208</v>
      </c>
      <c r="C124" s="33" t="s">
        <v>404</v>
      </c>
      <c r="D124" s="82" t="s">
        <v>643</v>
      </c>
      <c r="E124" s="29" t="s">
        <v>996</v>
      </c>
      <c r="F124" s="86">
        <v>1272</v>
      </c>
      <c r="G124" s="81">
        <v>42711</v>
      </c>
      <c r="H124" s="21" t="s">
        <v>690</v>
      </c>
      <c r="I124" s="33" t="s">
        <v>647</v>
      </c>
      <c r="J124" s="33" t="s">
        <v>648</v>
      </c>
      <c r="K124" s="20">
        <v>55255.68</v>
      </c>
      <c r="L124" s="81" t="s">
        <v>9</v>
      </c>
      <c r="M124" s="83"/>
      <c r="N124" s="73"/>
      <c r="O124" s="198"/>
      <c r="P124" s="82" t="s">
        <v>99</v>
      </c>
    </row>
    <row r="125" spans="1:16" s="199" customFormat="1" ht="57">
      <c r="A125" s="84">
        <v>121</v>
      </c>
      <c r="B125" s="88">
        <v>209</v>
      </c>
      <c r="C125" s="33" t="s">
        <v>404</v>
      </c>
      <c r="D125" s="82" t="s">
        <v>643</v>
      </c>
      <c r="E125" s="29" t="s">
        <v>997</v>
      </c>
      <c r="F125" s="86">
        <v>1195</v>
      </c>
      <c r="G125" s="81">
        <v>42711</v>
      </c>
      <c r="H125" s="21" t="s">
        <v>691</v>
      </c>
      <c r="I125" s="33" t="s">
        <v>647</v>
      </c>
      <c r="J125" s="33" t="s">
        <v>648</v>
      </c>
      <c r="K125" s="20">
        <v>51910.8</v>
      </c>
      <c r="L125" s="81" t="s">
        <v>9</v>
      </c>
      <c r="M125" s="83"/>
      <c r="N125" s="73"/>
      <c r="O125" s="198"/>
      <c r="P125" s="82" t="s">
        <v>99</v>
      </c>
    </row>
    <row r="126" spans="1:16" s="199" customFormat="1" ht="57">
      <c r="A126" s="84">
        <v>122</v>
      </c>
      <c r="B126" s="88">
        <v>210</v>
      </c>
      <c r="C126" s="33" t="s">
        <v>404</v>
      </c>
      <c r="D126" s="82" t="s">
        <v>643</v>
      </c>
      <c r="E126" s="29" t="s">
        <v>998</v>
      </c>
      <c r="F126" s="86">
        <v>1156</v>
      </c>
      <c r="G126" s="81">
        <v>42712</v>
      </c>
      <c r="H126" s="21" t="s">
        <v>692</v>
      </c>
      <c r="I126" s="33" t="s">
        <v>647</v>
      </c>
      <c r="J126" s="33" t="s">
        <v>648</v>
      </c>
      <c r="K126" s="20">
        <v>50216.64</v>
      </c>
      <c r="L126" s="81" t="s">
        <v>9</v>
      </c>
      <c r="M126" s="83"/>
      <c r="N126" s="73"/>
      <c r="O126" s="198"/>
      <c r="P126" s="82" t="s">
        <v>99</v>
      </c>
    </row>
    <row r="127" spans="1:16" s="199" customFormat="1" ht="57">
      <c r="A127" s="84">
        <v>123</v>
      </c>
      <c r="B127" s="88">
        <v>211</v>
      </c>
      <c r="C127" s="33" t="s">
        <v>404</v>
      </c>
      <c r="D127" s="82" t="s">
        <v>643</v>
      </c>
      <c r="E127" s="29" t="s">
        <v>999</v>
      </c>
      <c r="F127" s="86">
        <v>1041</v>
      </c>
      <c r="G127" s="81">
        <v>42713</v>
      </c>
      <c r="H127" s="21" t="s">
        <v>693</v>
      </c>
      <c r="I127" s="33" t="s">
        <v>647</v>
      </c>
      <c r="J127" s="33" t="s">
        <v>648</v>
      </c>
      <c r="K127" s="20">
        <v>45221.04</v>
      </c>
      <c r="L127" s="81" t="s">
        <v>9</v>
      </c>
      <c r="M127" s="83"/>
      <c r="N127" s="73"/>
      <c r="O127" s="198"/>
      <c r="P127" s="82" t="s">
        <v>99</v>
      </c>
    </row>
    <row r="128" spans="1:16" s="199" customFormat="1" ht="57">
      <c r="A128" s="84">
        <v>124</v>
      </c>
      <c r="B128" s="88">
        <v>212</v>
      </c>
      <c r="C128" s="33" t="s">
        <v>404</v>
      </c>
      <c r="D128" s="82" t="s">
        <v>643</v>
      </c>
      <c r="E128" s="29" t="s">
        <v>1000</v>
      </c>
      <c r="F128" s="86">
        <v>1148</v>
      </c>
      <c r="G128" s="81">
        <v>42716</v>
      </c>
      <c r="H128" s="21" t="s">
        <v>694</v>
      </c>
      <c r="I128" s="33" t="s">
        <v>647</v>
      </c>
      <c r="J128" s="33" t="s">
        <v>648</v>
      </c>
      <c r="K128" s="20">
        <v>49869.12</v>
      </c>
      <c r="L128" s="81" t="s">
        <v>9</v>
      </c>
      <c r="M128" s="83"/>
      <c r="N128" s="73"/>
      <c r="O128" s="198"/>
      <c r="P128" s="82" t="s">
        <v>99</v>
      </c>
    </row>
    <row r="129" spans="1:16" s="199" customFormat="1" ht="57">
      <c r="A129" s="84">
        <v>125</v>
      </c>
      <c r="B129" s="88">
        <v>213</v>
      </c>
      <c r="C129" s="33" t="s">
        <v>404</v>
      </c>
      <c r="D129" s="82" t="s">
        <v>643</v>
      </c>
      <c r="E129" s="29" t="s">
        <v>1001</v>
      </c>
      <c r="F129" s="86">
        <v>1272</v>
      </c>
      <c r="G129" s="81">
        <v>42710</v>
      </c>
      <c r="H129" s="21" t="s">
        <v>695</v>
      </c>
      <c r="I129" s="33" t="s">
        <v>647</v>
      </c>
      <c r="J129" s="33" t="s">
        <v>648</v>
      </c>
      <c r="K129" s="20">
        <v>55255.68</v>
      </c>
      <c r="L129" s="81" t="s">
        <v>9</v>
      </c>
      <c r="M129" s="83"/>
      <c r="N129" s="73"/>
      <c r="O129" s="198"/>
      <c r="P129" s="82" t="s">
        <v>99</v>
      </c>
    </row>
    <row r="130" spans="1:16" s="199" customFormat="1" ht="57">
      <c r="A130" s="84">
        <v>126</v>
      </c>
      <c r="B130" s="88">
        <v>214</v>
      </c>
      <c r="C130" s="33" t="s">
        <v>404</v>
      </c>
      <c r="D130" s="82" t="s">
        <v>643</v>
      </c>
      <c r="E130" s="29" t="s">
        <v>1002</v>
      </c>
      <c r="F130" s="86">
        <v>1146</v>
      </c>
      <c r="G130" s="81">
        <v>42716</v>
      </c>
      <c r="H130" s="21" t="s">
        <v>696</v>
      </c>
      <c r="I130" s="33" t="s">
        <v>647</v>
      </c>
      <c r="J130" s="33" t="s">
        <v>648</v>
      </c>
      <c r="K130" s="20">
        <v>49782.24</v>
      </c>
      <c r="L130" s="81" t="s">
        <v>9</v>
      </c>
      <c r="M130" s="83"/>
      <c r="N130" s="73"/>
      <c r="O130" s="198"/>
      <c r="P130" s="82" t="s">
        <v>99</v>
      </c>
    </row>
    <row r="131" spans="1:16" s="199" customFormat="1" ht="57">
      <c r="A131" s="84">
        <v>127</v>
      </c>
      <c r="B131" s="88">
        <v>215</v>
      </c>
      <c r="C131" s="33" t="s">
        <v>404</v>
      </c>
      <c r="D131" s="82" t="s">
        <v>643</v>
      </c>
      <c r="E131" s="29" t="s">
        <v>1003</v>
      </c>
      <c r="F131" s="86">
        <v>1229</v>
      </c>
      <c r="G131" s="81">
        <v>42712</v>
      </c>
      <c r="H131" s="21" t="s">
        <v>697</v>
      </c>
      <c r="I131" s="33" t="s">
        <v>647</v>
      </c>
      <c r="J131" s="33" t="s">
        <v>648</v>
      </c>
      <c r="K131" s="20">
        <v>53387.76</v>
      </c>
      <c r="L131" s="81" t="s">
        <v>9</v>
      </c>
      <c r="M131" s="83"/>
      <c r="N131" s="73"/>
      <c r="O131" s="198"/>
      <c r="P131" s="82" t="s">
        <v>99</v>
      </c>
    </row>
    <row r="132" spans="1:16" s="199" customFormat="1" ht="57">
      <c r="A132" s="84">
        <v>128</v>
      </c>
      <c r="B132" s="88">
        <v>216</v>
      </c>
      <c r="C132" s="33" t="s">
        <v>404</v>
      </c>
      <c r="D132" s="82" t="s">
        <v>643</v>
      </c>
      <c r="E132" s="29" t="s">
        <v>1004</v>
      </c>
      <c r="F132" s="86">
        <v>1144</v>
      </c>
      <c r="G132" s="81">
        <v>42709</v>
      </c>
      <c r="H132" s="21" t="s">
        <v>698</v>
      </c>
      <c r="I132" s="33" t="s">
        <v>647</v>
      </c>
      <c r="J132" s="33" t="s">
        <v>648</v>
      </c>
      <c r="K132" s="20">
        <v>49695.36</v>
      </c>
      <c r="L132" s="81" t="s">
        <v>9</v>
      </c>
      <c r="M132" s="83"/>
      <c r="N132" s="73"/>
      <c r="O132" s="198"/>
      <c r="P132" s="82" t="s">
        <v>99</v>
      </c>
    </row>
    <row r="133" spans="1:16" s="199" customFormat="1" ht="57">
      <c r="A133" s="84">
        <v>129</v>
      </c>
      <c r="B133" s="88">
        <v>217</v>
      </c>
      <c r="C133" s="33" t="s">
        <v>404</v>
      </c>
      <c r="D133" s="82" t="s">
        <v>643</v>
      </c>
      <c r="E133" s="29" t="s">
        <v>1005</v>
      </c>
      <c r="F133" s="86">
        <v>1245</v>
      </c>
      <c r="G133" s="81">
        <v>42712</v>
      </c>
      <c r="H133" s="21" t="s">
        <v>699</v>
      </c>
      <c r="I133" s="33" t="s">
        <v>647</v>
      </c>
      <c r="J133" s="33" t="s">
        <v>648</v>
      </c>
      <c r="K133" s="20">
        <v>54082.8</v>
      </c>
      <c r="L133" s="81" t="s">
        <v>9</v>
      </c>
      <c r="M133" s="83"/>
      <c r="N133" s="73"/>
      <c r="O133" s="198"/>
      <c r="P133" s="82" t="s">
        <v>99</v>
      </c>
    </row>
    <row r="134" spans="1:16" s="199" customFormat="1" ht="57">
      <c r="A134" s="84">
        <v>130</v>
      </c>
      <c r="B134" s="88">
        <v>218</v>
      </c>
      <c r="C134" s="33" t="s">
        <v>404</v>
      </c>
      <c r="D134" s="82" t="s">
        <v>643</v>
      </c>
      <c r="E134" s="29" t="s">
        <v>1006</v>
      </c>
      <c r="F134" s="86">
        <v>1245</v>
      </c>
      <c r="G134" s="81">
        <v>42712</v>
      </c>
      <c r="H134" s="21" t="s">
        <v>700</v>
      </c>
      <c r="I134" s="33" t="s">
        <v>647</v>
      </c>
      <c r="J134" s="33" t="s">
        <v>648</v>
      </c>
      <c r="K134" s="20">
        <v>54082.8</v>
      </c>
      <c r="L134" s="81" t="s">
        <v>9</v>
      </c>
      <c r="M134" s="83"/>
      <c r="N134" s="73"/>
      <c r="O134" s="198"/>
      <c r="P134" s="82" t="s">
        <v>99</v>
      </c>
    </row>
    <row r="135" spans="1:16" s="199" customFormat="1" ht="57">
      <c r="A135" s="84">
        <v>131</v>
      </c>
      <c r="B135" s="88">
        <v>219</v>
      </c>
      <c r="C135" s="33" t="s">
        <v>404</v>
      </c>
      <c r="D135" s="82" t="s">
        <v>643</v>
      </c>
      <c r="E135" s="29" t="s">
        <v>1007</v>
      </c>
      <c r="F135" s="86">
        <v>1157</v>
      </c>
      <c r="G135" s="81">
        <v>42709</v>
      </c>
      <c r="H135" s="21" t="s">
        <v>701</v>
      </c>
      <c r="I135" s="33" t="s">
        <v>647</v>
      </c>
      <c r="J135" s="33" t="s">
        <v>648</v>
      </c>
      <c r="K135" s="20">
        <v>50260.08</v>
      </c>
      <c r="L135" s="81" t="s">
        <v>9</v>
      </c>
      <c r="M135" s="83"/>
      <c r="N135" s="73"/>
      <c r="O135" s="198"/>
      <c r="P135" s="82" t="s">
        <v>99</v>
      </c>
    </row>
    <row r="136" spans="1:16" s="199" customFormat="1" ht="57">
      <c r="A136" s="84">
        <v>132</v>
      </c>
      <c r="B136" s="88">
        <v>220</v>
      </c>
      <c r="C136" s="33" t="s">
        <v>404</v>
      </c>
      <c r="D136" s="82" t="s">
        <v>643</v>
      </c>
      <c r="E136" s="29" t="s">
        <v>1008</v>
      </c>
      <c r="F136" s="86">
        <v>1195</v>
      </c>
      <c r="G136" s="81">
        <v>42713</v>
      </c>
      <c r="H136" s="21" t="s">
        <v>702</v>
      </c>
      <c r="I136" s="33" t="s">
        <v>647</v>
      </c>
      <c r="J136" s="33" t="s">
        <v>648</v>
      </c>
      <c r="K136" s="20">
        <v>51910.8</v>
      </c>
      <c r="L136" s="81" t="s">
        <v>9</v>
      </c>
      <c r="M136" s="83"/>
      <c r="N136" s="73"/>
      <c r="O136" s="198"/>
      <c r="P136" s="82" t="s">
        <v>99</v>
      </c>
    </row>
    <row r="137" spans="1:16" s="199" customFormat="1" ht="57">
      <c r="A137" s="84">
        <v>133</v>
      </c>
      <c r="B137" s="88">
        <v>221</v>
      </c>
      <c r="C137" s="33" t="s">
        <v>404</v>
      </c>
      <c r="D137" s="82" t="s">
        <v>643</v>
      </c>
      <c r="E137" s="29" t="s">
        <v>1009</v>
      </c>
      <c r="F137" s="86">
        <v>1148</v>
      </c>
      <c r="G137" s="81">
        <v>42716</v>
      </c>
      <c r="H137" s="21" t="s">
        <v>703</v>
      </c>
      <c r="I137" s="33" t="s">
        <v>647</v>
      </c>
      <c r="J137" s="33" t="s">
        <v>648</v>
      </c>
      <c r="K137" s="20">
        <v>49869.12</v>
      </c>
      <c r="L137" s="81" t="s">
        <v>9</v>
      </c>
      <c r="M137" s="83"/>
      <c r="N137" s="73"/>
      <c r="O137" s="198"/>
      <c r="P137" s="82" t="s">
        <v>99</v>
      </c>
    </row>
    <row r="138" spans="1:16" s="199" customFormat="1" ht="57">
      <c r="A138" s="84">
        <v>134</v>
      </c>
      <c r="B138" s="88">
        <v>222</v>
      </c>
      <c r="C138" s="33" t="s">
        <v>404</v>
      </c>
      <c r="D138" s="82" t="s">
        <v>643</v>
      </c>
      <c r="E138" s="29" t="s">
        <v>1010</v>
      </c>
      <c r="F138" s="86">
        <v>1230</v>
      </c>
      <c r="G138" s="81">
        <v>42712</v>
      </c>
      <c r="H138" s="21" t="s">
        <v>707</v>
      </c>
      <c r="I138" s="33" t="s">
        <v>647</v>
      </c>
      <c r="J138" s="33" t="s">
        <v>648</v>
      </c>
      <c r="K138" s="20">
        <v>53431.2</v>
      </c>
      <c r="L138" s="81" t="s">
        <v>9</v>
      </c>
      <c r="M138" s="72" t="s">
        <v>1111</v>
      </c>
      <c r="N138" s="73"/>
      <c r="O138" s="198"/>
      <c r="P138" s="82" t="s">
        <v>99</v>
      </c>
    </row>
    <row r="139" spans="1:16" s="199" customFormat="1" ht="57">
      <c r="A139" s="84">
        <v>135</v>
      </c>
      <c r="B139" s="88">
        <v>223</v>
      </c>
      <c r="C139" s="33" t="s">
        <v>404</v>
      </c>
      <c r="D139" s="82" t="s">
        <v>643</v>
      </c>
      <c r="E139" s="29" t="s">
        <v>1011</v>
      </c>
      <c r="F139" s="86">
        <v>1229</v>
      </c>
      <c r="G139" s="81">
        <v>42712</v>
      </c>
      <c r="H139" s="21" t="s">
        <v>708</v>
      </c>
      <c r="I139" s="33" t="s">
        <v>647</v>
      </c>
      <c r="J139" s="33" t="s">
        <v>648</v>
      </c>
      <c r="K139" s="20">
        <v>53387.76</v>
      </c>
      <c r="L139" s="81" t="s">
        <v>9</v>
      </c>
      <c r="M139" s="72" t="s">
        <v>709</v>
      </c>
      <c r="N139" s="73"/>
      <c r="O139" s="198"/>
      <c r="P139" s="82" t="s">
        <v>99</v>
      </c>
    </row>
    <row r="140" spans="1:16" s="199" customFormat="1" ht="57">
      <c r="A140" s="84">
        <v>136</v>
      </c>
      <c r="B140" s="88">
        <v>224</v>
      </c>
      <c r="C140" s="33" t="s">
        <v>404</v>
      </c>
      <c r="D140" s="82" t="s">
        <v>643</v>
      </c>
      <c r="E140" s="29" t="s">
        <v>1012</v>
      </c>
      <c r="F140" s="86">
        <v>1146</v>
      </c>
      <c r="G140" s="81">
        <v>42711</v>
      </c>
      <c r="H140" s="21" t="s">
        <v>710</v>
      </c>
      <c r="I140" s="33" t="s">
        <v>647</v>
      </c>
      <c r="J140" s="33" t="s">
        <v>648</v>
      </c>
      <c r="K140" s="20">
        <v>49782.24</v>
      </c>
      <c r="L140" s="81" t="s">
        <v>9</v>
      </c>
      <c r="M140" s="83"/>
      <c r="N140" s="73"/>
      <c r="O140" s="198"/>
      <c r="P140" s="82" t="s">
        <v>99</v>
      </c>
    </row>
    <row r="141" spans="1:16" s="199" customFormat="1" ht="57">
      <c r="A141" s="84">
        <v>137</v>
      </c>
      <c r="B141" s="88">
        <v>225</v>
      </c>
      <c r="C141" s="33" t="s">
        <v>404</v>
      </c>
      <c r="D141" s="82" t="s">
        <v>643</v>
      </c>
      <c r="E141" s="29" t="s">
        <v>1013</v>
      </c>
      <c r="F141" s="86">
        <v>1146</v>
      </c>
      <c r="G141" s="81">
        <v>42744</v>
      </c>
      <c r="H141" s="21" t="s">
        <v>711</v>
      </c>
      <c r="I141" s="33" t="s">
        <v>647</v>
      </c>
      <c r="J141" s="33" t="s">
        <v>648</v>
      </c>
      <c r="K141" s="20">
        <v>49782.24</v>
      </c>
      <c r="L141" s="81" t="s">
        <v>9</v>
      </c>
      <c r="M141" s="83"/>
      <c r="N141" s="73"/>
      <c r="O141" s="198"/>
      <c r="P141" s="82" t="s">
        <v>99</v>
      </c>
    </row>
    <row r="142" spans="1:16" s="199" customFormat="1" ht="57">
      <c r="A142" s="84">
        <v>138</v>
      </c>
      <c r="B142" s="88">
        <v>226</v>
      </c>
      <c r="C142" s="33" t="s">
        <v>404</v>
      </c>
      <c r="D142" s="82" t="s">
        <v>643</v>
      </c>
      <c r="E142" s="29" t="s">
        <v>1014</v>
      </c>
      <c r="F142" s="86">
        <v>1222</v>
      </c>
      <c r="G142" s="81">
        <v>42712</v>
      </c>
      <c r="H142" s="21" t="s">
        <v>712</v>
      </c>
      <c r="I142" s="33" t="s">
        <v>647</v>
      </c>
      <c r="J142" s="33" t="s">
        <v>648</v>
      </c>
      <c r="K142" s="20">
        <v>53083.68</v>
      </c>
      <c r="L142" s="81" t="s">
        <v>9</v>
      </c>
      <c r="M142" s="83"/>
      <c r="N142" s="73"/>
      <c r="O142" s="198"/>
      <c r="P142" s="82" t="s">
        <v>99</v>
      </c>
    </row>
    <row r="143" spans="1:16" s="199" customFormat="1" ht="57">
      <c r="A143" s="84">
        <v>139</v>
      </c>
      <c r="B143" s="88">
        <v>227</v>
      </c>
      <c r="C143" s="33" t="s">
        <v>404</v>
      </c>
      <c r="D143" s="82" t="s">
        <v>643</v>
      </c>
      <c r="E143" s="29" t="s">
        <v>1015</v>
      </c>
      <c r="F143" s="86">
        <v>1180</v>
      </c>
      <c r="G143" s="81">
        <v>42816</v>
      </c>
      <c r="H143" s="21" t="s">
        <v>713</v>
      </c>
      <c r="I143" s="33" t="s">
        <v>647</v>
      </c>
      <c r="J143" s="33" t="s">
        <v>648</v>
      </c>
      <c r="K143" s="20">
        <v>51259.2</v>
      </c>
      <c r="L143" s="81" t="s">
        <v>9</v>
      </c>
      <c r="M143" s="83"/>
      <c r="N143" s="73"/>
      <c r="O143" s="198"/>
      <c r="P143" s="82" t="s">
        <v>99</v>
      </c>
    </row>
    <row r="144" spans="1:16" s="199" customFormat="1" ht="57">
      <c r="A144" s="84">
        <v>140</v>
      </c>
      <c r="B144" s="88">
        <v>228</v>
      </c>
      <c r="C144" s="33" t="s">
        <v>404</v>
      </c>
      <c r="D144" s="82" t="s">
        <v>643</v>
      </c>
      <c r="E144" s="29" t="s">
        <v>1016</v>
      </c>
      <c r="F144" s="86">
        <v>1146</v>
      </c>
      <c r="G144" s="81">
        <v>42720</v>
      </c>
      <c r="H144" s="21" t="s">
        <v>714</v>
      </c>
      <c r="I144" s="33" t="s">
        <v>647</v>
      </c>
      <c r="J144" s="33" t="s">
        <v>648</v>
      </c>
      <c r="K144" s="20">
        <v>49782.24</v>
      </c>
      <c r="L144" s="81" t="s">
        <v>9</v>
      </c>
      <c r="M144" s="83"/>
      <c r="N144" s="73"/>
      <c r="O144" s="198"/>
      <c r="P144" s="82" t="s">
        <v>99</v>
      </c>
    </row>
    <row r="145" spans="1:16" s="199" customFormat="1" ht="57">
      <c r="A145" s="84">
        <v>141</v>
      </c>
      <c r="B145" s="88">
        <v>229</v>
      </c>
      <c r="C145" s="33" t="s">
        <v>404</v>
      </c>
      <c r="D145" s="82" t="s">
        <v>643</v>
      </c>
      <c r="E145" s="29" t="s">
        <v>1017</v>
      </c>
      <c r="F145" s="86">
        <v>1148</v>
      </c>
      <c r="G145" s="81">
        <v>42713</v>
      </c>
      <c r="H145" s="21" t="s">
        <v>715</v>
      </c>
      <c r="I145" s="33" t="s">
        <v>647</v>
      </c>
      <c r="J145" s="33" t="s">
        <v>648</v>
      </c>
      <c r="K145" s="20">
        <v>49869.12</v>
      </c>
      <c r="L145" s="81" t="s">
        <v>9</v>
      </c>
      <c r="M145" s="83"/>
      <c r="N145" s="73"/>
      <c r="O145" s="198"/>
      <c r="P145" s="82" t="s">
        <v>99</v>
      </c>
    </row>
    <row r="146" spans="1:16" s="199" customFormat="1" ht="57">
      <c r="A146" s="84">
        <v>142</v>
      </c>
      <c r="B146" s="88">
        <v>230</v>
      </c>
      <c r="C146" s="33" t="s">
        <v>404</v>
      </c>
      <c r="D146" s="82" t="s">
        <v>643</v>
      </c>
      <c r="E146" s="29" t="s">
        <v>1018</v>
      </c>
      <c r="F146" s="86">
        <v>1148</v>
      </c>
      <c r="G146" s="81">
        <v>42709</v>
      </c>
      <c r="H146" s="21" t="s">
        <v>716</v>
      </c>
      <c r="I146" s="33" t="s">
        <v>647</v>
      </c>
      <c r="J146" s="33" t="s">
        <v>648</v>
      </c>
      <c r="K146" s="20">
        <v>49869.12</v>
      </c>
      <c r="L146" s="81" t="s">
        <v>9</v>
      </c>
      <c r="M146" s="83"/>
      <c r="N146" s="73"/>
      <c r="O146" s="198"/>
      <c r="P146" s="82" t="s">
        <v>99</v>
      </c>
    </row>
    <row r="147" spans="1:16" s="199" customFormat="1" ht="57">
      <c r="A147" s="84">
        <v>143</v>
      </c>
      <c r="B147" s="88">
        <v>231</v>
      </c>
      <c r="C147" s="33" t="s">
        <v>404</v>
      </c>
      <c r="D147" s="82" t="s">
        <v>643</v>
      </c>
      <c r="E147" s="29" t="s">
        <v>1019</v>
      </c>
      <c r="F147" s="86">
        <v>1148</v>
      </c>
      <c r="G147" s="81">
        <v>42712</v>
      </c>
      <c r="H147" s="21" t="s">
        <v>717</v>
      </c>
      <c r="I147" s="33" t="s">
        <v>647</v>
      </c>
      <c r="J147" s="33" t="s">
        <v>648</v>
      </c>
      <c r="K147" s="20">
        <v>49869.12</v>
      </c>
      <c r="L147" s="81" t="s">
        <v>9</v>
      </c>
      <c r="M147" s="83"/>
      <c r="N147" s="73"/>
      <c r="O147" s="198"/>
      <c r="P147" s="82" t="s">
        <v>99</v>
      </c>
    </row>
    <row r="148" spans="1:16" s="199" customFormat="1" ht="57">
      <c r="A148" s="84">
        <v>144</v>
      </c>
      <c r="B148" s="88">
        <v>232</v>
      </c>
      <c r="C148" s="33" t="s">
        <v>404</v>
      </c>
      <c r="D148" s="82" t="s">
        <v>643</v>
      </c>
      <c r="E148" s="29" t="s">
        <v>1020</v>
      </c>
      <c r="F148" s="86">
        <v>1222</v>
      </c>
      <c r="G148" s="81">
        <v>42712</v>
      </c>
      <c r="H148" s="21" t="s">
        <v>718</v>
      </c>
      <c r="I148" s="33" t="s">
        <v>647</v>
      </c>
      <c r="J148" s="33" t="s">
        <v>648</v>
      </c>
      <c r="K148" s="20">
        <v>53083.68</v>
      </c>
      <c r="L148" s="81" t="s">
        <v>9</v>
      </c>
      <c r="M148" s="83"/>
      <c r="N148" s="73"/>
      <c r="O148" s="198"/>
      <c r="P148" s="82" t="s">
        <v>99</v>
      </c>
    </row>
    <row r="149" spans="1:16" s="199" customFormat="1" ht="57">
      <c r="A149" s="84">
        <v>145</v>
      </c>
      <c r="B149" s="88">
        <v>233</v>
      </c>
      <c r="C149" s="33" t="s">
        <v>404</v>
      </c>
      <c r="D149" s="82" t="s">
        <v>643</v>
      </c>
      <c r="E149" s="29" t="s">
        <v>1021</v>
      </c>
      <c r="F149" s="86">
        <v>1148</v>
      </c>
      <c r="G149" s="81">
        <v>42723</v>
      </c>
      <c r="H149" s="21" t="s">
        <v>719</v>
      </c>
      <c r="I149" s="33" t="s">
        <v>647</v>
      </c>
      <c r="J149" s="33" t="s">
        <v>648</v>
      </c>
      <c r="K149" s="20">
        <v>49869.12</v>
      </c>
      <c r="L149" s="81" t="s">
        <v>9</v>
      </c>
      <c r="M149" s="83"/>
      <c r="N149" s="73"/>
      <c r="O149" s="198"/>
      <c r="P149" s="82" t="s">
        <v>99</v>
      </c>
    </row>
    <row r="150" spans="1:16" s="199" customFormat="1" ht="57">
      <c r="A150" s="84">
        <v>146</v>
      </c>
      <c r="B150" s="88">
        <v>234</v>
      </c>
      <c r="C150" s="33" t="s">
        <v>404</v>
      </c>
      <c r="D150" s="82" t="s">
        <v>643</v>
      </c>
      <c r="E150" s="29" t="s">
        <v>1022</v>
      </c>
      <c r="F150" s="86">
        <v>1229</v>
      </c>
      <c r="G150" s="81">
        <v>42711</v>
      </c>
      <c r="H150" s="21" t="s">
        <v>720</v>
      </c>
      <c r="I150" s="33" t="s">
        <v>647</v>
      </c>
      <c r="J150" s="33" t="s">
        <v>648</v>
      </c>
      <c r="K150" s="20">
        <v>53387.76</v>
      </c>
      <c r="L150" s="81" t="s">
        <v>9</v>
      </c>
      <c r="M150" s="83"/>
      <c r="N150" s="73"/>
      <c r="O150" s="198"/>
      <c r="P150" s="82" t="s">
        <v>99</v>
      </c>
    </row>
    <row r="151" spans="1:16" s="199" customFormat="1" ht="57">
      <c r="A151" s="84">
        <v>147</v>
      </c>
      <c r="B151" s="88">
        <v>235</v>
      </c>
      <c r="C151" s="33" t="s">
        <v>404</v>
      </c>
      <c r="D151" s="82" t="s">
        <v>643</v>
      </c>
      <c r="E151" s="29" t="s">
        <v>1023</v>
      </c>
      <c r="F151" s="86">
        <v>1245</v>
      </c>
      <c r="G151" s="81">
        <v>42712</v>
      </c>
      <c r="H151" s="21" t="s">
        <v>721</v>
      </c>
      <c r="I151" s="33" t="s">
        <v>647</v>
      </c>
      <c r="J151" s="33" t="s">
        <v>648</v>
      </c>
      <c r="K151" s="20">
        <v>54082.8</v>
      </c>
      <c r="L151" s="81" t="s">
        <v>9</v>
      </c>
      <c r="M151" s="83"/>
      <c r="N151" s="73"/>
      <c r="O151" s="198"/>
      <c r="P151" s="82" t="s">
        <v>99</v>
      </c>
    </row>
    <row r="152" spans="1:16" s="199" customFormat="1" ht="57">
      <c r="A152" s="84">
        <v>148</v>
      </c>
      <c r="B152" s="88">
        <v>236</v>
      </c>
      <c r="C152" s="33" t="s">
        <v>404</v>
      </c>
      <c r="D152" s="82" t="s">
        <v>643</v>
      </c>
      <c r="E152" s="29" t="s">
        <v>1024</v>
      </c>
      <c r="F152" s="86">
        <v>1179</v>
      </c>
      <c r="G152" s="81">
        <v>42712</v>
      </c>
      <c r="H152" s="21" t="s">
        <v>722</v>
      </c>
      <c r="I152" s="33" t="s">
        <v>647</v>
      </c>
      <c r="J152" s="33" t="s">
        <v>648</v>
      </c>
      <c r="K152" s="20">
        <v>51215.76</v>
      </c>
      <c r="L152" s="81" t="s">
        <v>9</v>
      </c>
      <c r="M152" s="83"/>
      <c r="N152" s="73"/>
      <c r="O152" s="198"/>
      <c r="P152" s="82" t="s">
        <v>99</v>
      </c>
    </row>
    <row r="153" spans="1:16" s="199" customFormat="1" ht="57">
      <c r="A153" s="84">
        <v>149</v>
      </c>
      <c r="B153" s="88">
        <v>237</v>
      </c>
      <c r="C153" s="33" t="s">
        <v>404</v>
      </c>
      <c r="D153" s="82" t="s">
        <v>643</v>
      </c>
      <c r="E153" s="29" t="s">
        <v>1025</v>
      </c>
      <c r="F153" s="86">
        <v>1148</v>
      </c>
      <c r="G153" s="81">
        <v>42723</v>
      </c>
      <c r="H153" s="21" t="s">
        <v>723</v>
      </c>
      <c r="I153" s="33" t="s">
        <v>647</v>
      </c>
      <c r="J153" s="33" t="s">
        <v>648</v>
      </c>
      <c r="K153" s="20">
        <v>49869.12</v>
      </c>
      <c r="L153" s="81" t="s">
        <v>9</v>
      </c>
      <c r="M153" s="83"/>
      <c r="N153" s="73"/>
      <c r="O153" s="198"/>
      <c r="P153" s="82" t="s">
        <v>99</v>
      </c>
    </row>
    <row r="154" spans="1:16" s="199" customFormat="1" ht="57">
      <c r="A154" s="84">
        <v>150</v>
      </c>
      <c r="B154" s="88">
        <v>238</v>
      </c>
      <c r="C154" s="33" t="s">
        <v>404</v>
      </c>
      <c r="D154" s="82" t="s">
        <v>643</v>
      </c>
      <c r="E154" s="29" t="s">
        <v>1026</v>
      </c>
      <c r="F154" s="86">
        <v>1230</v>
      </c>
      <c r="G154" s="81">
        <v>42711</v>
      </c>
      <c r="H154" s="21" t="s">
        <v>724</v>
      </c>
      <c r="I154" s="33" t="s">
        <v>647</v>
      </c>
      <c r="J154" s="33" t="s">
        <v>648</v>
      </c>
      <c r="K154" s="20">
        <v>53431.2</v>
      </c>
      <c r="L154" s="81" t="s">
        <v>9</v>
      </c>
      <c r="M154" s="218" t="s">
        <v>952</v>
      </c>
      <c r="N154" s="73"/>
      <c r="O154" s="198"/>
      <c r="P154" s="82" t="s">
        <v>99</v>
      </c>
    </row>
    <row r="155" spans="1:16" s="199" customFormat="1" ht="57">
      <c r="A155" s="84">
        <v>151</v>
      </c>
      <c r="B155" s="88">
        <v>239</v>
      </c>
      <c r="C155" s="33" t="s">
        <v>404</v>
      </c>
      <c r="D155" s="82" t="s">
        <v>643</v>
      </c>
      <c r="E155" s="29" t="s">
        <v>1027</v>
      </c>
      <c r="F155" s="86">
        <v>1180</v>
      </c>
      <c r="G155" s="81">
        <v>42713</v>
      </c>
      <c r="H155" s="21" t="s">
        <v>725</v>
      </c>
      <c r="I155" s="33" t="s">
        <v>647</v>
      </c>
      <c r="J155" s="33" t="s">
        <v>648</v>
      </c>
      <c r="K155" s="20">
        <v>51259.2</v>
      </c>
      <c r="L155" s="81" t="s">
        <v>9</v>
      </c>
      <c r="M155" s="83"/>
      <c r="N155" s="73"/>
      <c r="O155" s="198"/>
      <c r="P155" s="82" t="s">
        <v>99</v>
      </c>
    </row>
    <row r="156" spans="1:16" s="199" customFormat="1" ht="57">
      <c r="A156" s="84">
        <v>152</v>
      </c>
      <c r="B156" s="88">
        <v>240</v>
      </c>
      <c r="C156" s="33" t="s">
        <v>404</v>
      </c>
      <c r="D156" s="82" t="s">
        <v>643</v>
      </c>
      <c r="E156" s="29" t="s">
        <v>1028</v>
      </c>
      <c r="F156" s="86">
        <v>1179</v>
      </c>
      <c r="G156" s="81">
        <v>42713</v>
      </c>
      <c r="H156" s="21" t="s">
        <v>726</v>
      </c>
      <c r="I156" s="33" t="s">
        <v>647</v>
      </c>
      <c r="J156" s="33" t="s">
        <v>648</v>
      </c>
      <c r="K156" s="20">
        <v>51215.76</v>
      </c>
      <c r="L156" s="81" t="s">
        <v>9</v>
      </c>
      <c r="M156" s="83"/>
      <c r="N156" s="73"/>
      <c r="O156" s="198"/>
      <c r="P156" s="82" t="s">
        <v>99</v>
      </c>
    </row>
    <row r="157" spans="1:16" s="199" customFormat="1" ht="57">
      <c r="A157" s="84">
        <v>153</v>
      </c>
      <c r="B157" s="88">
        <v>241</v>
      </c>
      <c r="C157" s="33" t="s">
        <v>404</v>
      </c>
      <c r="D157" s="82" t="s">
        <v>643</v>
      </c>
      <c r="E157" s="29" t="s">
        <v>1029</v>
      </c>
      <c r="F157" s="86">
        <v>1273</v>
      </c>
      <c r="G157" s="81">
        <v>42711</v>
      </c>
      <c r="H157" s="21" t="s">
        <v>727</v>
      </c>
      <c r="I157" s="33" t="s">
        <v>647</v>
      </c>
      <c r="J157" s="33" t="s">
        <v>648</v>
      </c>
      <c r="K157" s="20">
        <v>55299.12</v>
      </c>
      <c r="L157" s="81" t="s">
        <v>9</v>
      </c>
      <c r="M157" s="83"/>
      <c r="N157" s="73"/>
      <c r="O157" s="198"/>
      <c r="P157" s="82" t="s">
        <v>99</v>
      </c>
    </row>
    <row r="158" spans="1:16" s="199" customFormat="1" ht="57">
      <c r="A158" s="84">
        <v>154</v>
      </c>
      <c r="B158" s="88">
        <v>242</v>
      </c>
      <c r="C158" s="33" t="s">
        <v>404</v>
      </c>
      <c r="D158" s="82" t="s">
        <v>643</v>
      </c>
      <c r="E158" s="29" t="s">
        <v>1030</v>
      </c>
      <c r="F158" s="86">
        <v>1229</v>
      </c>
      <c r="G158" s="81">
        <v>42716</v>
      </c>
      <c r="H158" s="21" t="s">
        <v>728</v>
      </c>
      <c r="I158" s="33" t="s">
        <v>647</v>
      </c>
      <c r="J158" s="33" t="s">
        <v>648</v>
      </c>
      <c r="K158" s="20">
        <v>53387.76</v>
      </c>
      <c r="L158" s="81" t="s">
        <v>9</v>
      </c>
      <c r="M158" s="83"/>
      <c r="N158" s="73"/>
      <c r="O158" s="198"/>
      <c r="P158" s="82" t="s">
        <v>99</v>
      </c>
    </row>
    <row r="159" spans="1:16" s="199" customFormat="1" ht="57">
      <c r="A159" s="84">
        <v>155</v>
      </c>
      <c r="B159" s="88">
        <v>243</v>
      </c>
      <c r="C159" s="33" t="s">
        <v>404</v>
      </c>
      <c r="D159" s="82" t="s">
        <v>643</v>
      </c>
      <c r="E159" s="29" t="s">
        <v>1031</v>
      </c>
      <c r="F159" s="86">
        <v>1222</v>
      </c>
      <c r="G159" s="81">
        <v>42716</v>
      </c>
      <c r="H159" s="21" t="s">
        <v>729</v>
      </c>
      <c r="I159" s="33" t="s">
        <v>647</v>
      </c>
      <c r="J159" s="16" t="s">
        <v>944</v>
      </c>
      <c r="K159" s="20">
        <v>53083.68</v>
      </c>
      <c r="L159" s="81" t="s">
        <v>9</v>
      </c>
      <c r="M159" s="83"/>
      <c r="N159" s="73"/>
      <c r="O159" s="198"/>
      <c r="P159" s="82" t="s">
        <v>99</v>
      </c>
    </row>
    <row r="160" spans="1:16" s="199" customFormat="1" ht="57">
      <c r="A160" s="84">
        <v>156</v>
      </c>
      <c r="B160" s="88">
        <v>244</v>
      </c>
      <c r="C160" s="33" t="s">
        <v>404</v>
      </c>
      <c r="D160" s="82" t="s">
        <v>643</v>
      </c>
      <c r="E160" s="29" t="s">
        <v>1032</v>
      </c>
      <c r="F160" s="86">
        <v>1179</v>
      </c>
      <c r="G160" s="81">
        <v>42712</v>
      </c>
      <c r="H160" s="21" t="s">
        <v>730</v>
      </c>
      <c r="I160" s="33" t="s">
        <v>647</v>
      </c>
      <c r="J160" s="33" t="s">
        <v>648</v>
      </c>
      <c r="K160" s="20">
        <v>51215.76</v>
      </c>
      <c r="L160" s="81" t="s">
        <v>9</v>
      </c>
      <c r="M160" s="83"/>
      <c r="N160" s="73"/>
      <c r="O160" s="198"/>
      <c r="P160" s="82" t="s">
        <v>99</v>
      </c>
    </row>
    <row r="161" spans="1:16" s="199" customFormat="1" ht="57">
      <c r="A161" s="84">
        <v>157</v>
      </c>
      <c r="B161" s="88">
        <v>245</v>
      </c>
      <c r="C161" s="33" t="s">
        <v>404</v>
      </c>
      <c r="D161" s="82" t="s">
        <v>643</v>
      </c>
      <c r="E161" s="29" t="s">
        <v>1033</v>
      </c>
      <c r="F161" s="86">
        <v>1179</v>
      </c>
      <c r="G161" s="81">
        <v>42713</v>
      </c>
      <c r="H161" s="21" t="s">
        <v>731</v>
      </c>
      <c r="I161" s="33" t="s">
        <v>647</v>
      </c>
      <c r="J161" s="33" t="s">
        <v>648</v>
      </c>
      <c r="K161" s="20">
        <v>51215.76</v>
      </c>
      <c r="L161" s="81" t="s">
        <v>9</v>
      </c>
      <c r="M161" s="83"/>
      <c r="N161" s="73"/>
      <c r="O161" s="198"/>
      <c r="P161" s="82" t="s">
        <v>99</v>
      </c>
    </row>
    <row r="162" spans="1:16" s="199" customFormat="1" ht="57">
      <c r="A162" s="84">
        <v>158</v>
      </c>
      <c r="B162" s="88">
        <v>246</v>
      </c>
      <c r="C162" s="33" t="s">
        <v>404</v>
      </c>
      <c r="D162" s="82" t="s">
        <v>643</v>
      </c>
      <c r="E162" s="29" t="s">
        <v>1034</v>
      </c>
      <c r="F162" s="86">
        <v>1179</v>
      </c>
      <c r="G162" s="81">
        <v>42713</v>
      </c>
      <c r="H162" s="21" t="s">
        <v>732</v>
      </c>
      <c r="I162" s="33" t="s">
        <v>647</v>
      </c>
      <c r="J162" s="33" t="s">
        <v>648</v>
      </c>
      <c r="K162" s="20">
        <v>51215.76</v>
      </c>
      <c r="L162" s="81" t="s">
        <v>9</v>
      </c>
      <c r="M162" s="83"/>
      <c r="N162" s="73"/>
      <c r="O162" s="198"/>
      <c r="P162" s="82" t="s">
        <v>99</v>
      </c>
    </row>
    <row r="163" spans="1:16" s="199" customFormat="1" ht="57">
      <c r="A163" s="84">
        <v>159</v>
      </c>
      <c r="B163" s="88">
        <v>247</v>
      </c>
      <c r="C163" s="33" t="s">
        <v>404</v>
      </c>
      <c r="D163" s="82" t="s">
        <v>643</v>
      </c>
      <c r="E163" s="29" t="s">
        <v>1035</v>
      </c>
      <c r="F163" s="86">
        <v>1222</v>
      </c>
      <c r="G163" s="81">
        <v>42716</v>
      </c>
      <c r="H163" s="21" t="s">
        <v>733</v>
      </c>
      <c r="I163" s="33" t="s">
        <v>647</v>
      </c>
      <c r="J163" s="33" t="s">
        <v>648</v>
      </c>
      <c r="K163" s="20">
        <v>53083.68</v>
      </c>
      <c r="L163" s="81" t="s">
        <v>9</v>
      </c>
      <c r="M163" s="83"/>
      <c r="N163" s="73"/>
      <c r="O163" s="198"/>
      <c r="P163" s="82" t="s">
        <v>99</v>
      </c>
    </row>
    <row r="164" spans="1:16" s="199" customFormat="1" ht="57">
      <c r="A164" s="84">
        <v>160</v>
      </c>
      <c r="B164" s="88">
        <v>248</v>
      </c>
      <c r="C164" s="33" t="s">
        <v>404</v>
      </c>
      <c r="D164" s="82" t="s">
        <v>643</v>
      </c>
      <c r="E164" s="29" t="s">
        <v>1036</v>
      </c>
      <c r="F164" s="86">
        <v>1179</v>
      </c>
      <c r="G164" s="81">
        <v>42747</v>
      </c>
      <c r="H164" s="21" t="s">
        <v>734</v>
      </c>
      <c r="I164" s="33" t="s">
        <v>647</v>
      </c>
      <c r="J164" s="33" t="s">
        <v>648</v>
      </c>
      <c r="K164" s="20">
        <v>51215.76</v>
      </c>
      <c r="L164" s="81" t="s">
        <v>9</v>
      </c>
      <c r="M164" s="83"/>
      <c r="N164" s="73"/>
      <c r="O164" s="198"/>
      <c r="P164" s="82" t="s">
        <v>99</v>
      </c>
    </row>
    <row r="165" spans="1:16" s="199" customFormat="1" ht="57">
      <c r="A165" s="84">
        <v>161</v>
      </c>
      <c r="B165" s="88">
        <v>249</v>
      </c>
      <c r="C165" s="33" t="s">
        <v>404</v>
      </c>
      <c r="D165" s="82" t="s">
        <v>643</v>
      </c>
      <c r="E165" s="29" t="s">
        <v>1037</v>
      </c>
      <c r="F165" s="86">
        <v>1179</v>
      </c>
      <c r="G165" s="81">
        <v>42747</v>
      </c>
      <c r="H165" s="21" t="s">
        <v>735</v>
      </c>
      <c r="I165" s="33" t="s">
        <v>647</v>
      </c>
      <c r="J165" s="33" t="s">
        <v>648</v>
      </c>
      <c r="K165" s="20">
        <v>51215.76</v>
      </c>
      <c r="L165" s="81" t="s">
        <v>9</v>
      </c>
      <c r="M165" s="83"/>
      <c r="N165" s="73"/>
      <c r="O165" s="198"/>
      <c r="P165" s="82" t="s">
        <v>99</v>
      </c>
    </row>
    <row r="166" spans="1:16" s="199" customFormat="1" ht="57">
      <c r="A166" s="84">
        <v>162</v>
      </c>
      <c r="B166" s="88">
        <v>250</v>
      </c>
      <c r="C166" s="33" t="s">
        <v>404</v>
      </c>
      <c r="D166" s="82" t="s">
        <v>643</v>
      </c>
      <c r="E166" s="29" t="s">
        <v>1038</v>
      </c>
      <c r="F166" s="86">
        <v>1146</v>
      </c>
      <c r="G166" s="81">
        <v>42720</v>
      </c>
      <c r="H166" s="21" t="s">
        <v>736</v>
      </c>
      <c r="I166" s="33" t="s">
        <v>647</v>
      </c>
      <c r="J166" s="33" t="s">
        <v>648</v>
      </c>
      <c r="K166" s="20">
        <v>49782.24</v>
      </c>
      <c r="L166" s="81" t="s">
        <v>9</v>
      </c>
      <c r="M166" s="83"/>
      <c r="N166" s="73"/>
      <c r="O166" s="198"/>
      <c r="P166" s="82" t="s">
        <v>99</v>
      </c>
    </row>
    <row r="167" spans="1:16" s="199" customFormat="1" ht="57">
      <c r="A167" s="84">
        <v>163</v>
      </c>
      <c r="B167" s="88">
        <v>251</v>
      </c>
      <c r="C167" s="33" t="s">
        <v>404</v>
      </c>
      <c r="D167" s="82" t="s">
        <v>643</v>
      </c>
      <c r="E167" s="29" t="s">
        <v>1039</v>
      </c>
      <c r="F167" s="86">
        <v>1147</v>
      </c>
      <c r="G167" s="81">
        <v>42709</v>
      </c>
      <c r="H167" s="21" t="s">
        <v>737</v>
      </c>
      <c r="I167" s="33" t="s">
        <v>647</v>
      </c>
      <c r="J167" s="33" t="s">
        <v>648</v>
      </c>
      <c r="K167" s="20">
        <v>49825.68</v>
      </c>
      <c r="L167" s="81" t="s">
        <v>9</v>
      </c>
      <c r="M167" s="83"/>
      <c r="N167" s="73"/>
      <c r="O167" s="198"/>
      <c r="P167" s="82" t="s">
        <v>99</v>
      </c>
    </row>
    <row r="168" spans="1:16" s="199" customFormat="1" ht="57">
      <c r="A168" s="84">
        <v>164</v>
      </c>
      <c r="B168" s="88">
        <v>252</v>
      </c>
      <c r="C168" s="33" t="s">
        <v>404</v>
      </c>
      <c r="D168" s="82" t="s">
        <v>643</v>
      </c>
      <c r="E168" s="29" t="s">
        <v>1040</v>
      </c>
      <c r="F168" s="86">
        <v>1179</v>
      </c>
      <c r="G168" s="81">
        <v>42713</v>
      </c>
      <c r="H168" s="21" t="s">
        <v>738</v>
      </c>
      <c r="I168" s="33" t="s">
        <v>647</v>
      </c>
      <c r="J168" s="33" t="s">
        <v>648</v>
      </c>
      <c r="K168" s="20">
        <v>51215.76</v>
      </c>
      <c r="L168" s="81" t="s">
        <v>9</v>
      </c>
      <c r="M168" s="83"/>
      <c r="N168" s="73"/>
      <c r="O168" s="198"/>
      <c r="P168" s="82" t="s">
        <v>99</v>
      </c>
    </row>
    <row r="169" spans="1:16" s="199" customFormat="1" ht="57">
      <c r="A169" s="84">
        <v>165</v>
      </c>
      <c r="B169" s="88">
        <v>253</v>
      </c>
      <c r="C169" s="33" t="s">
        <v>404</v>
      </c>
      <c r="D169" s="82" t="s">
        <v>643</v>
      </c>
      <c r="E169" s="29" t="s">
        <v>1041</v>
      </c>
      <c r="F169" s="86">
        <v>1222</v>
      </c>
      <c r="G169" s="81">
        <v>42716</v>
      </c>
      <c r="H169" s="21" t="s">
        <v>739</v>
      </c>
      <c r="I169" s="33" t="s">
        <v>647</v>
      </c>
      <c r="J169" s="33" t="s">
        <v>648</v>
      </c>
      <c r="K169" s="20">
        <v>53083.68</v>
      </c>
      <c r="L169" s="81" t="s">
        <v>9</v>
      </c>
      <c r="M169" s="83"/>
      <c r="N169" s="73"/>
      <c r="O169" s="198"/>
      <c r="P169" s="82" t="s">
        <v>99</v>
      </c>
    </row>
    <row r="170" spans="1:16" s="199" customFormat="1" ht="57">
      <c r="A170" s="84">
        <v>166</v>
      </c>
      <c r="B170" s="88">
        <v>254</v>
      </c>
      <c r="C170" s="33" t="s">
        <v>404</v>
      </c>
      <c r="D170" s="82" t="s">
        <v>643</v>
      </c>
      <c r="E170" s="29" t="s">
        <v>1042</v>
      </c>
      <c r="F170" s="86">
        <v>1222</v>
      </c>
      <c r="G170" s="81">
        <v>42716</v>
      </c>
      <c r="H170" s="21" t="s">
        <v>740</v>
      </c>
      <c r="I170" s="33" t="s">
        <v>647</v>
      </c>
      <c r="J170" s="33" t="s">
        <v>648</v>
      </c>
      <c r="K170" s="20">
        <v>53083.68</v>
      </c>
      <c r="L170" s="81" t="s">
        <v>9</v>
      </c>
      <c r="M170" s="83"/>
      <c r="N170" s="73"/>
      <c r="O170" s="198"/>
      <c r="P170" s="82" t="s">
        <v>99</v>
      </c>
    </row>
    <row r="171" spans="1:16" s="199" customFormat="1" ht="57">
      <c r="A171" s="84">
        <v>167</v>
      </c>
      <c r="B171" s="88">
        <v>255</v>
      </c>
      <c r="C171" s="33" t="s">
        <v>404</v>
      </c>
      <c r="D171" s="82" t="s">
        <v>643</v>
      </c>
      <c r="E171" s="29" t="s">
        <v>1043</v>
      </c>
      <c r="F171" s="86">
        <v>1148</v>
      </c>
      <c r="G171" s="81">
        <v>42747</v>
      </c>
      <c r="H171" s="21" t="s">
        <v>741</v>
      </c>
      <c r="I171" s="33" t="s">
        <v>647</v>
      </c>
      <c r="J171" s="33" t="s">
        <v>648</v>
      </c>
      <c r="K171" s="20">
        <v>49869.12</v>
      </c>
      <c r="L171" s="81" t="s">
        <v>9</v>
      </c>
      <c r="M171" s="83"/>
      <c r="N171" s="73"/>
      <c r="O171" s="198"/>
      <c r="P171" s="82" t="s">
        <v>99</v>
      </c>
    </row>
    <row r="172" spans="1:16" s="199" customFormat="1" ht="57">
      <c r="A172" s="84">
        <v>168</v>
      </c>
      <c r="B172" s="88">
        <v>256</v>
      </c>
      <c r="C172" s="33" t="s">
        <v>404</v>
      </c>
      <c r="D172" s="82" t="s">
        <v>643</v>
      </c>
      <c r="E172" s="29" t="s">
        <v>1044</v>
      </c>
      <c r="F172" s="86">
        <v>1148</v>
      </c>
      <c r="G172" s="81">
        <v>42723</v>
      </c>
      <c r="H172" s="21" t="s">
        <v>742</v>
      </c>
      <c r="I172" s="33" t="s">
        <v>647</v>
      </c>
      <c r="J172" s="33" t="s">
        <v>648</v>
      </c>
      <c r="K172" s="20">
        <v>49869.12</v>
      </c>
      <c r="L172" s="81" t="s">
        <v>9</v>
      </c>
      <c r="M172" s="83"/>
      <c r="N172" s="73"/>
      <c r="O172" s="198"/>
      <c r="P172" s="82" t="s">
        <v>99</v>
      </c>
    </row>
    <row r="173" spans="1:16" s="199" customFormat="1" ht="57">
      <c r="A173" s="84">
        <v>169</v>
      </c>
      <c r="B173" s="88">
        <v>257</v>
      </c>
      <c r="C173" s="33" t="s">
        <v>404</v>
      </c>
      <c r="D173" s="82" t="s">
        <v>643</v>
      </c>
      <c r="E173" s="29" t="s">
        <v>1045</v>
      </c>
      <c r="F173" s="86">
        <v>1148</v>
      </c>
      <c r="G173" s="81">
        <v>42723</v>
      </c>
      <c r="H173" s="21" t="s">
        <v>743</v>
      </c>
      <c r="I173" s="33" t="s">
        <v>647</v>
      </c>
      <c r="J173" s="33" t="s">
        <v>648</v>
      </c>
      <c r="K173" s="20">
        <v>49869.12</v>
      </c>
      <c r="L173" s="81" t="s">
        <v>9</v>
      </c>
      <c r="M173" s="83"/>
      <c r="N173" s="73"/>
      <c r="O173" s="198"/>
      <c r="P173" s="82" t="s">
        <v>99</v>
      </c>
    </row>
    <row r="174" spans="1:16" s="199" customFormat="1" ht="57">
      <c r="A174" s="84">
        <v>170</v>
      </c>
      <c r="B174" s="88">
        <v>258</v>
      </c>
      <c r="C174" s="33" t="s">
        <v>404</v>
      </c>
      <c r="D174" s="82" t="s">
        <v>643</v>
      </c>
      <c r="E174" s="29" t="s">
        <v>1046</v>
      </c>
      <c r="F174" s="86">
        <v>1157</v>
      </c>
      <c r="G174" s="81">
        <v>42744</v>
      </c>
      <c r="H174" s="21" t="s">
        <v>744</v>
      </c>
      <c r="I174" s="33" t="s">
        <v>647</v>
      </c>
      <c r="J174" s="33" t="s">
        <v>648</v>
      </c>
      <c r="K174" s="20">
        <v>50260.08</v>
      </c>
      <c r="L174" s="81" t="s">
        <v>9</v>
      </c>
      <c r="M174" s="83"/>
      <c r="N174" s="73"/>
      <c r="O174" s="198"/>
      <c r="P174" s="82" t="s">
        <v>99</v>
      </c>
    </row>
    <row r="175" spans="1:16" s="199" customFormat="1" ht="57">
      <c r="A175" s="84">
        <v>171</v>
      </c>
      <c r="B175" s="88">
        <v>259</v>
      </c>
      <c r="C175" s="33" t="s">
        <v>404</v>
      </c>
      <c r="D175" s="82" t="s">
        <v>643</v>
      </c>
      <c r="E175" s="29" t="s">
        <v>1047</v>
      </c>
      <c r="F175" s="86">
        <v>1157</v>
      </c>
      <c r="G175" s="81">
        <v>42744</v>
      </c>
      <c r="H175" s="21" t="s">
        <v>745</v>
      </c>
      <c r="I175" s="33" t="s">
        <v>647</v>
      </c>
      <c r="J175" s="33" t="s">
        <v>648</v>
      </c>
      <c r="K175" s="20">
        <v>50260.08</v>
      </c>
      <c r="L175" s="81" t="s">
        <v>9</v>
      </c>
      <c r="M175" s="83"/>
      <c r="N175" s="73"/>
      <c r="O175" s="198"/>
      <c r="P175" s="82" t="s">
        <v>99</v>
      </c>
    </row>
    <row r="176" spans="1:16" s="199" customFormat="1" ht="57">
      <c r="A176" s="84">
        <v>172</v>
      </c>
      <c r="B176" s="88">
        <v>260</v>
      </c>
      <c r="C176" s="33" t="s">
        <v>404</v>
      </c>
      <c r="D176" s="82" t="s">
        <v>643</v>
      </c>
      <c r="E176" s="29" t="s">
        <v>1048</v>
      </c>
      <c r="F176" s="86">
        <v>1179</v>
      </c>
      <c r="G176" s="81">
        <v>42747</v>
      </c>
      <c r="H176" s="21" t="s">
        <v>746</v>
      </c>
      <c r="I176" s="33" t="s">
        <v>647</v>
      </c>
      <c r="J176" s="33" t="s">
        <v>648</v>
      </c>
      <c r="K176" s="20">
        <v>51215.76</v>
      </c>
      <c r="L176" s="81" t="s">
        <v>9</v>
      </c>
      <c r="M176" s="83"/>
      <c r="N176" s="73"/>
      <c r="O176" s="198"/>
      <c r="P176" s="82" t="s">
        <v>99</v>
      </c>
    </row>
    <row r="177" spans="1:16" s="199" customFormat="1" ht="57">
      <c r="A177" s="84">
        <v>173</v>
      </c>
      <c r="B177" s="88">
        <v>261</v>
      </c>
      <c r="C177" s="33" t="s">
        <v>404</v>
      </c>
      <c r="D177" s="82" t="s">
        <v>643</v>
      </c>
      <c r="E177" s="29" t="s">
        <v>1049</v>
      </c>
      <c r="F177" s="86">
        <v>1157</v>
      </c>
      <c r="G177" s="81">
        <v>42744</v>
      </c>
      <c r="H177" s="21" t="s">
        <v>747</v>
      </c>
      <c r="I177" s="33" t="s">
        <v>647</v>
      </c>
      <c r="J177" s="33" t="s">
        <v>648</v>
      </c>
      <c r="K177" s="20">
        <v>50260.08</v>
      </c>
      <c r="L177" s="81" t="s">
        <v>9</v>
      </c>
      <c r="M177" s="83"/>
      <c r="N177" s="73"/>
      <c r="O177" s="198"/>
      <c r="P177" s="82" t="s">
        <v>99</v>
      </c>
    </row>
    <row r="178" spans="1:16" s="199" customFormat="1" ht="57">
      <c r="A178" s="84">
        <v>174</v>
      </c>
      <c r="B178" s="88">
        <v>263</v>
      </c>
      <c r="C178" s="33" t="s">
        <v>404</v>
      </c>
      <c r="D178" s="82" t="s">
        <v>362</v>
      </c>
      <c r="E178" s="29" t="s">
        <v>1050</v>
      </c>
      <c r="F178" s="86">
        <v>600</v>
      </c>
      <c r="G178" s="81">
        <v>42766</v>
      </c>
      <c r="H178" s="21" t="s">
        <v>1051</v>
      </c>
      <c r="I178" s="33" t="s">
        <v>647</v>
      </c>
      <c r="J178" s="82" t="s">
        <v>941</v>
      </c>
      <c r="K178" s="20">
        <v>30810</v>
      </c>
      <c r="L178" s="81" t="s">
        <v>9</v>
      </c>
      <c r="M178" s="83"/>
      <c r="N178" s="73"/>
      <c r="O178" s="198"/>
      <c r="P178" s="82" t="s">
        <v>99</v>
      </c>
    </row>
    <row r="179" spans="1:16" s="199" customFormat="1" ht="57">
      <c r="A179" s="84">
        <v>175</v>
      </c>
      <c r="B179" s="88">
        <v>264</v>
      </c>
      <c r="C179" s="33" t="s">
        <v>404</v>
      </c>
      <c r="D179" s="82" t="s">
        <v>362</v>
      </c>
      <c r="E179" s="29" t="s">
        <v>1052</v>
      </c>
      <c r="F179" s="86">
        <v>600</v>
      </c>
      <c r="G179" s="81">
        <v>42766</v>
      </c>
      <c r="H179" s="21" t="s">
        <v>1053</v>
      </c>
      <c r="I179" s="33" t="s">
        <v>647</v>
      </c>
      <c r="J179" s="219" t="s">
        <v>941</v>
      </c>
      <c r="K179" s="20">
        <v>29358</v>
      </c>
      <c r="L179" s="81" t="s">
        <v>9</v>
      </c>
      <c r="M179" s="83"/>
      <c r="N179" s="73"/>
      <c r="O179" s="198"/>
      <c r="P179" s="82" t="s">
        <v>99</v>
      </c>
    </row>
    <row r="180" spans="1:16" s="199" customFormat="1" ht="57">
      <c r="A180" s="84">
        <v>176</v>
      </c>
      <c r="B180" s="88">
        <v>265</v>
      </c>
      <c r="C180" s="33" t="s">
        <v>404</v>
      </c>
      <c r="D180" s="85" t="s">
        <v>644</v>
      </c>
      <c r="E180" s="29" t="s">
        <v>1054</v>
      </c>
      <c r="F180" s="86">
        <v>1150</v>
      </c>
      <c r="G180" s="81">
        <v>43567</v>
      </c>
      <c r="H180" s="21" t="s">
        <v>1057</v>
      </c>
      <c r="I180" s="33" t="s">
        <v>647</v>
      </c>
      <c r="J180" s="219" t="s">
        <v>941</v>
      </c>
      <c r="K180" s="20">
        <v>224273</v>
      </c>
      <c r="L180" s="81" t="s">
        <v>9</v>
      </c>
      <c r="M180" s="83"/>
      <c r="N180" s="73"/>
      <c r="O180" s="198"/>
      <c r="P180" s="82" t="s">
        <v>99</v>
      </c>
    </row>
    <row r="181" spans="1:16" s="199" customFormat="1" ht="57">
      <c r="A181" s="84">
        <v>177</v>
      </c>
      <c r="B181" s="88">
        <v>266</v>
      </c>
      <c r="C181" s="33" t="s">
        <v>404</v>
      </c>
      <c r="D181" s="85" t="s">
        <v>644</v>
      </c>
      <c r="E181" s="29" t="s">
        <v>1055</v>
      </c>
      <c r="F181" s="86">
        <v>1273</v>
      </c>
      <c r="G181" s="81">
        <v>43570</v>
      </c>
      <c r="H181" s="21" t="s">
        <v>1058</v>
      </c>
      <c r="I181" s="33" t="s">
        <v>647</v>
      </c>
      <c r="J181" s="82" t="s">
        <v>941</v>
      </c>
      <c r="K181" s="20">
        <v>113640.71</v>
      </c>
      <c r="L181" s="81" t="s">
        <v>9</v>
      </c>
      <c r="M181" s="83"/>
      <c r="N181" s="73"/>
      <c r="O181" s="198"/>
      <c r="P181" s="82" t="s">
        <v>99</v>
      </c>
    </row>
    <row r="182" spans="1:16" s="199" customFormat="1" ht="57">
      <c r="A182" s="229">
        <v>178</v>
      </c>
      <c r="B182" s="230">
        <v>267</v>
      </c>
      <c r="C182" s="231" t="s">
        <v>404</v>
      </c>
      <c r="D182" s="232" t="s">
        <v>1059</v>
      </c>
      <c r="E182" s="228" t="s">
        <v>1056</v>
      </c>
      <c r="F182" s="233">
        <v>1000</v>
      </c>
      <c r="G182" s="81">
        <v>43761</v>
      </c>
      <c r="H182" s="290" t="s">
        <v>1060</v>
      </c>
      <c r="I182" s="235" t="s">
        <v>932</v>
      </c>
      <c r="J182" s="219" t="s">
        <v>1061</v>
      </c>
      <c r="K182" s="181">
        <v>41620</v>
      </c>
      <c r="L182" s="234" t="s">
        <v>9</v>
      </c>
      <c r="M182" s="236"/>
      <c r="N182" s="237"/>
      <c r="O182" s="238"/>
      <c r="P182" s="235" t="s">
        <v>99</v>
      </c>
    </row>
    <row r="183" spans="1:32" s="252" customFormat="1" ht="57">
      <c r="A183" s="84">
        <v>179</v>
      </c>
      <c r="B183" s="88">
        <v>270</v>
      </c>
      <c r="C183" s="33" t="s">
        <v>1102</v>
      </c>
      <c r="D183" s="85" t="s">
        <v>370</v>
      </c>
      <c r="E183" s="228" t="s">
        <v>1106</v>
      </c>
      <c r="F183" s="86">
        <v>1300</v>
      </c>
      <c r="G183" s="81">
        <v>43817</v>
      </c>
      <c r="H183" s="21" t="s">
        <v>1103</v>
      </c>
      <c r="I183" s="33" t="s">
        <v>647</v>
      </c>
      <c r="J183" s="33" t="s">
        <v>1104</v>
      </c>
      <c r="K183" s="20">
        <v>63128</v>
      </c>
      <c r="L183" s="81" t="s">
        <v>9</v>
      </c>
      <c r="M183" s="83"/>
      <c r="N183" s="73"/>
      <c r="O183" s="198"/>
      <c r="P183" s="82" t="s">
        <v>99</v>
      </c>
      <c r="Q183" s="239"/>
      <c r="R183" s="240"/>
      <c r="S183" s="241"/>
      <c r="T183" s="242"/>
      <c r="U183" s="243"/>
      <c r="V183" s="244"/>
      <c r="W183" s="245"/>
      <c r="X183" s="246"/>
      <c r="Y183" s="251"/>
      <c r="Z183" s="251"/>
      <c r="AA183" s="247"/>
      <c r="AB183" s="245"/>
      <c r="AC183" s="248"/>
      <c r="AD183" s="249"/>
      <c r="AE183" s="250"/>
      <c r="AF183" s="251"/>
    </row>
    <row r="184" spans="1:16" ht="57">
      <c r="A184" s="294">
        <v>180</v>
      </c>
      <c r="B184" s="88">
        <v>271</v>
      </c>
      <c r="C184" s="231" t="s">
        <v>404</v>
      </c>
      <c r="D184" s="85" t="s">
        <v>645</v>
      </c>
      <c r="E184" s="228" t="s">
        <v>1105</v>
      </c>
      <c r="F184" s="86">
        <v>64943</v>
      </c>
      <c r="G184" s="81">
        <v>43817</v>
      </c>
      <c r="H184" s="21" t="s">
        <v>1107</v>
      </c>
      <c r="I184" s="235" t="s">
        <v>932</v>
      </c>
      <c r="J184" s="256" t="s">
        <v>940</v>
      </c>
      <c r="K184" s="183">
        <v>191581.85</v>
      </c>
      <c r="L184" s="72" t="s">
        <v>1110</v>
      </c>
      <c r="M184" s="295"/>
      <c r="N184" s="296"/>
      <c r="O184" s="297"/>
      <c r="P184" s="82" t="s">
        <v>99</v>
      </c>
    </row>
    <row r="185" spans="1:16" ht="57">
      <c r="A185" s="229">
        <v>181</v>
      </c>
      <c r="B185" s="254">
        <v>272</v>
      </c>
      <c r="C185" s="231" t="s">
        <v>404</v>
      </c>
      <c r="D185" s="232" t="s">
        <v>645</v>
      </c>
      <c r="E185" s="228" t="s">
        <v>1109</v>
      </c>
      <c r="F185" s="255">
        <v>136212</v>
      </c>
      <c r="G185" s="234">
        <v>43817</v>
      </c>
      <c r="H185" s="21" t="s">
        <v>1108</v>
      </c>
      <c r="I185" s="235" t="s">
        <v>932</v>
      </c>
      <c r="J185" s="256" t="s">
        <v>940</v>
      </c>
      <c r="K185" s="20">
        <v>401825.4</v>
      </c>
      <c r="L185" s="81" t="s">
        <v>9</v>
      </c>
      <c r="M185" s="236"/>
      <c r="N185" s="237"/>
      <c r="O185" s="238"/>
      <c r="P185" s="82" t="s">
        <v>99</v>
      </c>
    </row>
    <row r="186" spans="1:16" ht="57">
      <c r="A186" s="84">
        <v>182</v>
      </c>
      <c r="B186" s="88">
        <v>273</v>
      </c>
      <c r="C186" s="33" t="s">
        <v>404</v>
      </c>
      <c r="D186" s="85" t="s">
        <v>1119</v>
      </c>
      <c r="E186" s="29" t="s">
        <v>1120</v>
      </c>
      <c r="F186" s="86">
        <v>440</v>
      </c>
      <c r="G186" s="81">
        <v>43922</v>
      </c>
      <c r="H186" s="21" t="s">
        <v>1121</v>
      </c>
      <c r="I186" s="33" t="s">
        <v>647</v>
      </c>
      <c r="J186" s="82"/>
      <c r="K186" s="20">
        <v>82469.2</v>
      </c>
      <c r="L186" s="81" t="s">
        <v>9</v>
      </c>
      <c r="M186" s="236"/>
      <c r="N186" s="237"/>
      <c r="O186" s="238"/>
      <c r="P186" s="82" t="s">
        <v>99</v>
      </c>
    </row>
    <row r="187" spans="1:16" ht="57">
      <c r="A187" s="257">
        <v>183</v>
      </c>
      <c r="B187" s="254">
        <v>274</v>
      </c>
      <c r="C187" s="33" t="s">
        <v>1122</v>
      </c>
      <c r="D187" s="82" t="s">
        <v>362</v>
      </c>
      <c r="E187" s="29" t="s">
        <v>1123</v>
      </c>
      <c r="F187" s="255">
        <v>347</v>
      </c>
      <c r="G187" s="258">
        <v>44172</v>
      </c>
      <c r="H187" s="21" t="s">
        <v>1124</v>
      </c>
      <c r="I187" s="33" t="s">
        <v>647</v>
      </c>
      <c r="J187" s="256"/>
      <c r="K187" s="20">
        <v>55631.04</v>
      </c>
      <c r="L187" s="81" t="s">
        <v>9</v>
      </c>
      <c r="M187" s="236"/>
      <c r="N187" s="237"/>
      <c r="O187" s="238"/>
      <c r="P187" s="82" t="s">
        <v>99</v>
      </c>
    </row>
    <row r="188" spans="1:16" ht="57">
      <c r="A188" s="84">
        <v>184</v>
      </c>
      <c r="B188" s="88">
        <v>275</v>
      </c>
      <c r="C188" s="231" t="s">
        <v>404</v>
      </c>
      <c r="D188" s="85" t="s">
        <v>1113</v>
      </c>
      <c r="E188" s="29" t="s">
        <v>1125</v>
      </c>
      <c r="F188" s="233">
        <v>1600</v>
      </c>
      <c r="G188" s="234">
        <v>44251</v>
      </c>
      <c r="H188" s="290" t="s">
        <v>1114</v>
      </c>
      <c r="I188" s="33" t="s">
        <v>647</v>
      </c>
      <c r="J188" s="82" t="s">
        <v>941</v>
      </c>
      <c r="K188" s="20">
        <v>216240</v>
      </c>
      <c r="L188" s="81" t="s">
        <v>9</v>
      </c>
      <c r="M188" s="236"/>
      <c r="N188" s="237"/>
      <c r="O188" s="238"/>
      <c r="P188" s="82" t="s">
        <v>99</v>
      </c>
    </row>
    <row r="189" spans="1:16" s="186" customFormat="1" ht="57">
      <c r="A189" s="84">
        <v>185</v>
      </c>
      <c r="B189" s="41">
        <v>276</v>
      </c>
      <c r="C189" s="33" t="s">
        <v>1126</v>
      </c>
      <c r="D189" s="82" t="s">
        <v>1127</v>
      </c>
      <c r="E189" s="29" t="s">
        <v>1131</v>
      </c>
      <c r="F189" s="260">
        <v>2000</v>
      </c>
      <c r="G189" s="30">
        <v>44344</v>
      </c>
      <c r="H189" s="21" t="s">
        <v>1128</v>
      </c>
      <c r="I189" s="33" t="s">
        <v>647</v>
      </c>
      <c r="J189" s="33"/>
      <c r="K189" s="262">
        <v>311600</v>
      </c>
      <c r="L189" s="30" t="s">
        <v>9</v>
      </c>
      <c r="M189" s="261"/>
      <c r="N189" s="21"/>
      <c r="O189" s="30"/>
      <c r="P189" s="82" t="s">
        <v>99</v>
      </c>
    </row>
    <row r="190" spans="1:16" s="186" customFormat="1" ht="57">
      <c r="A190" s="21">
        <v>186</v>
      </c>
      <c r="B190" s="41">
        <v>277</v>
      </c>
      <c r="C190" s="33" t="s">
        <v>404</v>
      </c>
      <c r="D190" s="82" t="s">
        <v>1129</v>
      </c>
      <c r="E190" s="29" t="s">
        <v>1132</v>
      </c>
      <c r="F190" s="263">
        <v>1900</v>
      </c>
      <c r="G190" s="259">
        <v>44364</v>
      </c>
      <c r="H190" s="21" t="s">
        <v>1130</v>
      </c>
      <c r="I190" s="33" t="s">
        <v>647</v>
      </c>
      <c r="J190" s="82" t="s">
        <v>941</v>
      </c>
      <c r="K190" s="20">
        <v>172292</v>
      </c>
      <c r="L190" s="30" t="s">
        <v>9</v>
      </c>
      <c r="M190" s="261"/>
      <c r="N190" s="21"/>
      <c r="O190" s="30"/>
      <c r="P190" s="82" t="s">
        <v>99</v>
      </c>
    </row>
    <row r="191" spans="1:16" ht="57">
      <c r="A191" s="84">
        <v>187</v>
      </c>
      <c r="B191" s="88">
        <v>278</v>
      </c>
      <c r="C191" s="33" t="s">
        <v>404</v>
      </c>
      <c r="D191" s="82" t="s">
        <v>362</v>
      </c>
      <c r="E191" s="29" t="s">
        <v>1133</v>
      </c>
      <c r="F191" s="233">
        <v>600</v>
      </c>
      <c r="G191" s="234">
        <v>44547</v>
      </c>
      <c r="H191" s="21" t="s">
        <v>1134</v>
      </c>
      <c r="I191" s="33" t="s">
        <v>647</v>
      </c>
      <c r="J191" s="82" t="s">
        <v>1135</v>
      </c>
      <c r="K191" s="20">
        <v>104880</v>
      </c>
      <c r="L191" s="30" t="s">
        <v>9</v>
      </c>
      <c r="M191" s="236"/>
      <c r="N191" s="237"/>
      <c r="O191" s="238"/>
      <c r="P191" s="82" t="s">
        <v>99</v>
      </c>
    </row>
    <row r="192" spans="1:16" ht="15">
      <c r="A192" s="84">
        <v>188</v>
      </c>
      <c r="B192" s="88"/>
      <c r="C192" s="231"/>
      <c r="D192" s="85"/>
      <c r="E192" s="29"/>
      <c r="F192" s="233"/>
      <c r="G192" s="234"/>
      <c r="H192" s="290"/>
      <c r="I192" s="33"/>
      <c r="J192" s="82"/>
      <c r="K192" s="20"/>
      <c r="L192" s="81"/>
      <c r="M192" s="236"/>
      <c r="N192" s="237"/>
      <c r="O192" s="238"/>
      <c r="P192" s="82"/>
    </row>
    <row r="193" spans="1:16" ht="15">
      <c r="A193" s="84"/>
      <c r="B193" s="88"/>
      <c r="C193" s="33"/>
      <c r="D193" s="85"/>
      <c r="E193" s="29"/>
      <c r="F193" s="86"/>
      <c r="G193" s="81"/>
      <c r="H193" s="21"/>
      <c r="I193" s="82"/>
      <c r="J193" s="82"/>
      <c r="K193" s="20"/>
      <c r="L193" s="81"/>
      <c r="M193" s="83"/>
      <c r="N193" s="73"/>
      <c r="O193" s="198"/>
      <c r="P193" s="82"/>
    </row>
    <row r="194" spans="1:16" ht="18">
      <c r="A194" s="384" t="s">
        <v>470</v>
      </c>
      <c r="B194" s="385"/>
      <c r="C194" s="385"/>
      <c r="D194" s="385"/>
      <c r="E194" s="386"/>
      <c r="F194" s="200"/>
      <c r="G194" s="89"/>
      <c r="H194" s="190"/>
      <c r="I194" s="77"/>
      <c r="J194" s="77"/>
      <c r="K194" s="190"/>
      <c r="L194" s="89"/>
      <c r="M194" s="89"/>
      <c r="N194" s="89"/>
      <c r="O194" s="89"/>
      <c r="P194" s="82"/>
    </row>
  </sheetData>
  <sheetProtection/>
  <mergeCells count="2">
    <mergeCell ref="N3:O3"/>
    <mergeCell ref="A194:E194"/>
  </mergeCells>
  <printOptions/>
  <pageMargins left="0.35" right="0.2" top="0.43" bottom="0.4" header="0.3" footer="0.3"/>
  <pageSetup fitToHeight="0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zoomScale="50" zoomScaleNormal="50" zoomScalePageLayoutView="0" workbookViewId="0" topLeftCell="A1">
      <selection activeCell="C20" sqref="C20"/>
    </sheetView>
  </sheetViews>
  <sheetFormatPr defaultColWidth="17.8515625" defaultRowHeight="12.75"/>
  <cols>
    <col min="1" max="1" width="7.421875" style="0" customWidth="1"/>
    <col min="2" max="2" width="14.421875" style="0" customWidth="1"/>
    <col min="3" max="3" width="34.7109375" style="0" customWidth="1"/>
    <col min="4" max="4" width="21.8515625" style="0" bestFit="1" customWidth="1"/>
    <col min="5" max="9" width="17.8515625" style="0" customWidth="1"/>
    <col min="10" max="10" width="10.28125" style="0" customWidth="1"/>
    <col min="11" max="11" width="17.8515625" style="0" customWidth="1"/>
    <col min="12" max="12" width="19.421875" style="0" customWidth="1"/>
    <col min="13" max="13" width="29.7109375" style="0" customWidth="1"/>
    <col min="14" max="14" width="24.140625" style="0" customWidth="1"/>
    <col min="15" max="15" width="37.57421875" style="0" customWidth="1"/>
    <col min="16" max="16" width="23.7109375" style="0" customWidth="1"/>
    <col min="17" max="17" width="46.28125" style="0" customWidth="1"/>
  </cols>
  <sheetData>
    <row r="1" spans="1:17" ht="15.75">
      <c r="A1" s="387" t="s">
        <v>930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</row>
    <row r="2" spans="4:12" ht="14.25">
      <c r="D2" s="3"/>
      <c r="E2" s="6"/>
      <c r="F2" s="1"/>
      <c r="G2" s="1"/>
      <c r="H2" s="1"/>
      <c r="I2" s="1"/>
      <c r="J2" s="371"/>
      <c r="K2" s="371"/>
      <c r="L2" s="38"/>
    </row>
    <row r="3" spans="1:17" ht="76.5">
      <c r="A3" s="7" t="s">
        <v>0</v>
      </c>
      <c r="B3" s="19" t="s">
        <v>13</v>
      </c>
      <c r="C3" s="8" t="s">
        <v>1</v>
      </c>
      <c r="D3" s="7" t="s">
        <v>3</v>
      </c>
      <c r="E3" s="7" t="s">
        <v>20</v>
      </c>
      <c r="F3" s="7" t="s">
        <v>4</v>
      </c>
      <c r="G3" s="7" t="s">
        <v>1064</v>
      </c>
      <c r="H3" s="7" t="s">
        <v>6</v>
      </c>
      <c r="I3" s="7" t="s">
        <v>14</v>
      </c>
      <c r="J3" s="7" t="s">
        <v>5</v>
      </c>
      <c r="K3" s="7" t="s">
        <v>7</v>
      </c>
      <c r="L3" s="7" t="s">
        <v>274</v>
      </c>
      <c r="M3" s="7" t="s">
        <v>12</v>
      </c>
      <c r="N3" s="7" t="s">
        <v>15</v>
      </c>
      <c r="O3" s="7" t="s">
        <v>275</v>
      </c>
      <c r="P3" s="7" t="s">
        <v>8</v>
      </c>
      <c r="Q3" s="9" t="s">
        <v>11</v>
      </c>
    </row>
    <row r="4" spans="1:17" ht="12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</row>
    <row r="5" spans="1:17" s="207" customFormat="1" ht="63">
      <c r="A5" s="147">
        <v>1</v>
      </c>
      <c r="B5" s="221">
        <v>268</v>
      </c>
      <c r="C5" s="59" t="s">
        <v>1066</v>
      </c>
      <c r="D5" s="220" t="s">
        <v>1067</v>
      </c>
      <c r="E5" s="120" t="s">
        <v>1070</v>
      </c>
      <c r="F5" s="147">
        <v>2019</v>
      </c>
      <c r="G5" s="147">
        <v>321</v>
      </c>
      <c r="H5" s="222">
        <v>205646</v>
      </c>
      <c r="I5" s="163"/>
      <c r="J5" s="163"/>
      <c r="K5" s="163"/>
      <c r="L5" s="163"/>
      <c r="M5" s="147"/>
      <c r="N5" s="163"/>
      <c r="O5" s="163"/>
      <c r="P5" s="152" t="s">
        <v>9</v>
      </c>
      <c r="Q5" s="59" t="s">
        <v>99</v>
      </c>
    </row>
    <row r="6" spans="1:17" s="207" customFormat="1" ht="63">
      <c r="A6" s="147">
        <v>2</v>
      </c>
      <c r="B6" s="221">
        <v>269</v>
      </c>
      <c r="C6" s="59" t="s">
        <v>1068</v>
      </c>
      <c r="D6" s="220" t="s">
        <v>1069</v>
      </c>
      <c r="E6" s="120" t="s">
        <v>1071</v>
      </c>
      <c r="F6" s="147">
        <v>2019</v>
      </c>
      <c r="G6" s="147">
        <v>116</v>
      </c>
      <c r="H6" s="151">
        <v>74154</v>
      </c>
      <c r="I6" s="223"/>
      <c r="J6" s="223"/>
      <c r="K6" s="223"/>
      <c r="L6" s="223"/>
      <c r="M6" s="223"/>
      <c r="N6" s="223"/>
      <c r="O6" s="223"/>
      <c r="P6" s="152" t="s">
        <v>9</v>
      </c>
      <c r="Q6" s="59" t="s">
        <v>99</v>
      </c>
    </row>
  </sheetData>
  <sheetProtection/>
  <mergeCells count="2">
    <mergeCell ref="A1:Q1"/>
    <mergeCell ref="J2:K2"/>
  </mergeCells>
  <printOptions/>
  <pageMargins left="0.2" right="0.2" top="0.54" bottom="0.75" header="0.3" footer="0.3"/>
  <pageSetup fitToHeight="0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zoomScale="90" zoomScaleNormal="90" zoomScalePageLayoutView="0" workbookViewId="0" topLeftCell="A1">
      <selection activeCell="D17" sqref="D17"/>
    </sheetView>
  </sheetViews>
  <sheetFormatPr defaultColWidth="8.8515625" defaultRowHeight="12.75"/>
  <cols>
    <col min="1" max="1" width="6.57421875" style="128" customWidth="1"/>
    <col min="2" max="2" width="12.28125" style="128" customWidth="1"/>
    <col min="3" max="3" width="17.28125" style="128" customWidth="1"/>
    <col min="4" max="4" width="16.421875" style="128" customWidth="1"/>
    <col min="5" max="6" width="14.421875" style="128" customWidth="1"/>
    <col min="7" max="7" width="15.8515625" style="128" customWidth="1"/>
    <col min="8" max="8" width="12.421875" style="128" customWidth="1"/>
    <col min="9" max="9" width="18.00390625" style="128" customWidth="1"/>
    <col min="10" max="10" width="17.7109375" style="128" customWidth="1"/>
    <col min="11" max="11" width="16.140625" style="128" customWidth="1"/>
    <col min="12" max="12" width="17.28125" style="128" customWidth="1"/>
    <col min="13" max="13" width="16.57421875" style="128" customWidth="1"/>
    <col min="14" max="14" width="13.8515625" style="128" customWidth="1"/>
    <col min="15" max="15" width="15.7109375" style="128" customWidth="1"/>
    <col min="16" max="16" width="24.57421875" style="128" customWidth="1"/>
    <col min="17" max="17" width="13.28125" style="128" customWidth="1"/>
    <col min="18" max="19" width="8.8515625" style="128" customWidth="1"/>
    <col min="20" max="20" width="16.57421875" style="128" customWidth="1"/>
    <col min="21" max="16384" width="8.8515625" style="128" customWidth="1"/>
  </cols>
  <sheetData>
    <row r="1" spans="1:20" s="94" customFormat="1" ht="15.75">
      <c r="A1" s="299" t="s">
        <v>1170</v>
      </c>
      <c r="B1" s="299"/>
      <c r="C1" s="299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285"/>
      <c r="O1" s="285"/>
      <c r="P1" s="115"/>
      <c r="Q1" s="115"/>
      <c r="R1" s="115"/>
      <c r="S1" s="115"/>
      <c r="T1" s="115"/>
    </row>
    <row r="2" spans="3:15" s="94" customFormat="1" ht="15.75">
      <c r="C2" s="115"/>
      <c r="E2" s="129"/>
      <c r="F2" s="129"/>
      <c r="G2" s="95"/>
      <c r="H2" s="95"/>
      <c r="I2" s="95"/>
      <c r="J2" s="95"/>
      <c r="K2" s="329"/>
      <c r="L2" s="329"/>
      <c r="M2" s="115"/>
      <c r="N2" s="97"/>
      <c r="O2" s="97"/>
    </row>
    <row r="3" spans="1:20" s="105" customFormat="1" ht="67.5">
      <c r="A3" s="54" t="s">
        <v>0</v>
      </c>
      <c r="B3" s="101" t="s">
        <v>13</v>
      </c>
      <c r="C3" s="300" t="s">
        <v>1</v>
      </c>
      <c r="D3" s="102" t="s">
        <v>2</v>
      </c>
      <c r="E3" s="281" t="s">
        <v>3</v>
      </c>
      <c r="F3" s="54" t="s">
        <v>20</v>
      </c>
      <c r="G3" s="54" t="s">
        <v>4</v>
      </c>
      <c r="H3" s="54" t="s">
        <v>829</v>
      </c>
      <c r="I3" s="54" t="s">
        <v>6</v>
      </c>
      <c r="J3" s="54" t="s">
        <v>14</v>
      </c>
      <c r="K3" s="54" t="s">
        <v>5</v>
      </c>
      <c r="L3" s="54" t="s">
        <v>7</v>
      </c>
      <c r="M3" s="283" t="s">
        <v>12</v>
      </c>
      <c r="N3" s="103" t="s">
        <v>15</v>
      </c>
      <c r="O3" s="103" t="s">
        <v>903</v>
      </c>
      <c r="P3" s="119" t="s">
        <v>275</v>
      </c>
      <c r="Q3" s="54" t="s">
        <v>8</v>
      </c>
      <c r="R3" s="340" t="s">
        <v>284</v>
      </c>
      <c r="S3" s="341"/>
      <c r="T3" s="54" t="s">
        <v>11</v>
      </c>
    </row>
    <row r="4" spans="1:20" s="305" customFormat="1" ht="12">
      <c r="A4" s="304">
        <v>1</v>
      </c>
      <c r="B4" s="304">
        <v>2</v>
      </c>
      <c r="C4" s="304">
        <v>3</v>
      </c>
      <c r="D4" s="304">
        <v>4</v>
      </c>
      <c r="E4" s="304">
        <v>5</v>
      </c>
      <c r="F4" s="304">
        <v>6</v>
      </c>
      <c r="G4" s="304">
        <v>7</v>
      </c>
      <c r="H4" s="304">
        <v>8</v>
      </c>
      <c r="I4" s="304">
        <v>9</v>
      </c>
      <c r="J4" s="304">
        <v>10</v>
      </c>
      <c r="K4" s="304">
        <v>11</v>
      </c>
      <c r="L4" s="304">
        <v>12</v>
      </c>
      <c r="M4" s="304">
        <v>13</v>
      </c>
      <c r="N4" s="304">
        <v>14</v>
      </c>
      <c r="O4" s="304">
        <v>15</v>
      </c>
      <c r="P4" s="304">
        <v>16</v>
      </c>
      <c r="Q4" s="304">
        <v>17</v>
      </c>
      <c r="R4" s="388">
        <v>18</v>
      </c>
      <c r="S4" s="388"/>
      <c r="T4" s="304">
        <v>19</v>
      </c>
    </row>
    <row r="5" spans="1:20" s="303" customFormat="1" ht="15.75">
      <c r="A5" s="112">
        <v>1</v>
      </c>
      <c r="B5" s="206"/>
      <c r="C5" s="59"/>
      <c r="D5" s="59"/>
      <c r="E5" s="289"/>
      <c r="F5" s="301"/>
      <c r="G5" s="112"/>
      <c r="H5" s="112"/>
      <c r="I5" s="111"/>
      <c r="J5" s="111"/>
      <c r="K5" s="112"/>
      <c r="L5" s="111"/>
      <c r="M5" s="112"/>
      <c r="N5" s="111"/>
      <c r="O5" s="111"/>
      <c r="P5" s="112"/>
      <c r="Q5" s="113"/>
      <c r="R5" s="302"/>
      <c r="S5" s="113"/>
      <c r="T5" s="57"/>
    </row>
  </sheetData>
  <sheetProtection/>
  <mergeCells count="3">
    <mergeCell ref="K2:L2"/>
    <mergeCell ref="R3:S3"/>
    <mergeCell ref="R4:S4"/>
  </mergeCells>
  <printOptions/>
  <pageMargins left="0.46" right="0.27" top="0.75" bottom="0.75" header="0.3" footer="0.3"/>
  <pageSetup fitToHeight="0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zoomScalePageLayoutView="0" workbookViewId="0" topLeftCell="A1">
      <selection activeCell="D12" sqref="D12"/>
    </sheetView>
  </sheetViews>
  <sheetFormatPr defaultColWidth="8.8515625" defaultRowHeight="12.75"/>
  <cols>
    <col min="1" max="1" width="6.57421875" style="128" customWidth="1"/>
    <col min="2" max="2" width="12.28125" style="128" customWidth="1"/>
    <col min="3" max="3" width="17.28125" style="128" customWidth="1"/>
    <col min="4" max="4" width="16.421875" style="128" customWidth="1"/>
    <col min="5" max="6" width="14.421875" style="128" customWidth="1"/>
    <col min="7" max="7" width="15.8515625" style="128" customWidth="1"/>
    <col min="8" max="8" width="12.421875" style="128" customWidth="1"/>
    <col min="9" max="9" width="18.00390625" style="128" customWidth="1"/>
    <col min="10" max="10" width="17.7109375" style="128" customWidth="1"/>
    <col min="11" max="11" width="16.140625" style="128" customWidth="1"/>
    <col min="12" max="12" width="17.28125" style="128" customWidth="1"/>
    <col min="13" max="13" width="16.57421875" style="128" customWidth="1"/>
    <col min="14" max="14" width="13.8515625" style="128" customWidth="1"/>
    <col min="15" max="15" width="15.7109375" style="128" customWidth="1"/>
    <col min="16" max="16" width="24.57421875" style="128" customWidth="1"/>
    <col min="17" max="17" width="13.28125" style="128" customWidth="1"/>
    <col min="18" max="19" width="8.8515625" style="128" customWidth="1"/>
    <col min="20" max="20" width="16.57421875" style="128" customWidth="1"/>
    <col min="21" max="16384" width="8.8515625" style="128" customWidth="1"/>
  </cols>
  <sheetData>
    <row r="1" spans="1:20" s="94" customFormat="1" ht="15.75">
      <c r="A1" s="299" t="s">
        <v>1171</v>
      </c>
      <c r="B1" s="299"/>
      <c r="C1" s="299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285"/>
      <c r="O1" s="285"/>
      <c r="P1" s="115"/>
      <c r="Q1" s="115"/>
      <c r="R1" s="115"/>
      <c r="S1" s="115"/>
      <c r="T1" s="115"/>
    </row>
    <row r="2" spans="3:15" s="94" customFormat="1" ht="15.75">
      <c r="C2" s="115"/>
      <c r="E2" s="129"/>
      <c r="F2" s="129"/>
      <c r="G2" s="95"/>
      <c r="H2" s="95"/>
      <c r="I2" s="95"/>
      <c r="J2" s="95"/>
      <c r="K2" s="329"/>
      <c r="L2" s="329"/>
      <c r="M2" s="115"/>
      <c r="N2" s="97"/>
      <c r="O2" s="97"/>
    </row>
    <row r="3" spans="1:20" s="105" customFormat="1" ht="67.5">
      <c r="A3" s="54" t="s">
        <v>0</v>
      </c>
      <c r="B3" s="101" t="s">
        <v>13</v>
      </c>
      <c r="C3" s="300" t="s">
        <v>1</v>
      </c>
      <c r="D3" s="102" t="s">
        <v>2</v>
      </c>
      <c r="E3" s="281" t="s">
        <v>3</v>
      </c>
      <c r="F3" s="54" t="s">
        <v>20</v>
      </c>
      <c r="G3" s="54" t="s">
        <v>4</v>
      </c>
      <c r="H3" s="54" t="s">
        <v>829</v>
      </c>
      <c r="I3" s="54" t="s">
        <v>6</v>
      </c>
      <c r="J3" s="54" t="s">
        <v>14</v>
      </c>
      <c r="K3" s="54" t="s">
        <v>5</v>
      </c>
      <c r="L3" s="54" t="s">
        <v>7</v>
      </c>
      <c r="M3" s="283" t="s">
        <v>12</v>
      </c>
      <c r="N3" s="103" t="s">
        <v>15</v>
      </c>
      <c r="O3" s="103" t="s">
        <v>903</v>
      </c>
      <c r="P3" s="119" t="s">
        <v>275</v>
      </c>
      <c r="Q3" s="54" t="s">
        <v>8</v>
      </c>
      <c r="R3" s="340" t="s">
        <v>284</v>
      </c>
      <c r="S3" s="341"/>
      <c r="T3" s="54" t="s">
        <v>11</v>
      </c>
    </row>
    <row r="4" spans="1:20" s="305" customFormat="1" ht="12">
      <c r="A4" s="304">
        <v>1</v>
      </c>
      <c r="B4" s="304">
        <v>2</v>
      </c>
      <c r="C4" s="304">
        <v>3</v>
      </c>
      <c r="D4" s="304">
        <v>4</v>
      </c>
      <c r="E4" s="304">
        <v>5</v>
      </c>
      <c r="F4" s="304">
        <v>6</v>
      </c>
      <c r="G4" s="304">
        <v>7</v>
      </c>
      <c r="H4" s="304">
        <v>8</v>
      </c>
      <c r="I4" s="304">
        <v>9</v>
      </c>
      <c r="J4" s="304">
        <v>10</v>
      </c>
      <c r="K4" s="304">
        <v>11</v>
      </c>
      <c r="L4" s="304">
        <v>12</v>
      </c>
      <c r="M4" s="304">
        <v>13</v>
      </c>
      <c r="N4" s="304">
        <v>14</v>
      </c>
      <c r="O4" s="304">
        <v>15</v>
      </c>
      <c r="P4" s="304">
        <v>16</v>
      </c>
      <c r="Q4" s="304">
        <v>17</v>
      </c>
      <c r="R4" s="388">
        <v>18</v>
      </c>
      <c r="S4" s="388"/>
      <c r="T4" s="304">
        <v>19</v>
      </c>
    </row>
    <row r="5" spans="1:20" s="303" customFormat="1" ht="15.75">
      <c r="A5" s="112">
        <v>1</v>
      </c>
      <c r="B5" s="206"/>
      <c r="C5" s="59"/>
      <c r="D5" s="59"/>
      <c r="E5" s="289"/>
      <c r="F5" s="301"/>
      <c r="G5" s="112"/>
      <c r="H5" s="112"/>
      <c r="I5" s="111"/>
      <c r="J5" s="111"/>
      <c r="K5" s="112"/>
      <c r="L5" s="111"/>
      <c r="M5" s="112"/>
      <c r="N5" s="111"/>
      <c r="O5" s="111"/>
      <c r="P5" s="112"/>
      <c r="Q5" s="113"/>
      <c r="R5" s="302"/>
      <c r="S5" s="113"/>
      <c r="T5" s="57"/>
    </row>
  </sheetData>
  <sheetProtection/>
  <mergeCells count="3">
    <mergeCell ref="K2:L2"/>
    <mergeCell ref="R3:S3"/>
    <mergeCell ref="R4:S4"/>
  </mergeCells>
  <printOptions/>
  <pageMargins left="0.53" right="0.4" top="0.75" bottom="0.75" header="0.3" footer="0.3"/>
  <pageSetup fitToHeight="0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zoomScalePageLayoutView="0" workbookViewId="0" topLeftCell="A1">
      <selection activeCell="E13" sqref="E13"/>
    </sheetView>
  </sheetViews>
  <sheetFormatPr defaultColWidth="8.8515625" defaultRowHeight="12.75"/>
  <cols>
    <col min="1" max="1" width="6.57421875" style="128" customWidth="1"/>
    <col min="2" max="2" width="12.28125" style="128" customWidth="1"/>
    <col min="3" max="3" width="18.421875" style="128" customWidth="1"/>
    <col min="4" max="4" width="16.421875" style="128" customWidth="1"/>
    <col min="5" max="5" width="17.421875" style="128" customWidth="1"/>
    <col min="6" max="6" width="14.421875" style="128" customWidth="1"/>
    <col min="7" max="7" width="15.8515625" style="128" customWidth="1"/>
    <col min="8" max="8" width="12.421875" style="128" customWidth="1"/>
    <col min="9" max="9" width="18.00390625" style="128" customWidth="1"/>
    <col min="10" max="10" width="17.7109375" style="128" customWidth="1"/>
    <col min="11" max="11" width="16.140625" style="128" customWidth="1"/>
    <col min="12" max="12" width="17.28125" style="128" customWidth="1"/>
    <col min="13" max="13" width="16.57421875" style="128" customWidth="1"/>
    <col min="14" max="14" width="13.8515625" style="128" customWidth="1"/>
    <col min="15" max="15" width="15.7109375" style="128" customWidth="1"/>
    <col min="16" max="16" width="24.57421875" style="128" customWidth="1"/>
    <col min="17" max="17" width="13.28125" style="128" customWidth="1"/>
    <col min="18" max="19" width="8.8515625" style="128" customWidth="1"/>
    <col min="20" max="20" width="16.57421875" style="128" customWidth="1"/>
    <col min="21" max="16384" width="8.8515625" style="128" customWidth="1"/>
  </cols>
  <sheetData>
    <row r="1" spans="1:20" s="94" customFormat="1" ht="15.75">
      <c r="A1" s="299" t="s">
        <v>1172</v>
      </c>
      <c r="B1" s="299"/>
      <c r="C1" s="299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285"/>
      <c r="O1" s="285"/>
      <c r="P1" s="115"/>
      <c r="Q1" s="115"/>
      <c r="R1" s="115"/>
      <c r="S1" s="115"/>
      <c r="T1" s="115"/>
    </row>
    <row r="2" spans="3:15" s="94" customFormat="1" ht="15.75">
      <c r="C2" s="115"/>
      <c r="E2" s="129"/>
      <c r="F2" s="129"/>
      <c r="G2" s="95"/>
      <c r="H2" s="95"/>
      <c r="I2" s="95"/>
      <c r="J2" s="95"/>
      <c r="K2" s="329"/>
      <c r="L2" s="329"/>
      <c r="M2" s="115"/>
      <c r="N2" s="97"/>
      <c r="O2" s="97"/>
    </row>
    <row r="3" spans="1:20" s="105" customFormat="1" ht="67.5">
      <c r="A3" s="54" t="s">
        <v>0</v>
      </c>
      <c r="B3" s="101" t="s">
        <v>13</v>
      </c>
      <c r="C3" s="300" t="s">
        <v>1</v>
      </c>
      <c r="D3" s="102" t="s">
        <v>2</v>
      </c>
      <c r="E3" s="281" t="s">
        <v>3</v>
      </c>
      <c r="F3" s="54" t="s">
        <v>20</v>
      </c>
      <c r="G3" s="54" t="s">
        <v>4</v>
      </c>
      <c r="H3" s="54" t="s">
        <v>829</v>
      </c>
      <c r="I3" s="54" t="s">
        <v>6</v>
      </c>
      <c r="J3" s="54" t="s">
        <v>14</v>
      </c>
      <c r="K3" s="54" t="s">
        <v>5</v>
      </c>
      <c r="L3" s="54" t="s">
        <v>7</v>
      </c>
      <c r="M3" s="283" t="s">
        <v>12</v>
      </c>
      <c r="N3" s="103" t="s">
        <v>15</v>
      </c>
      <c r="O3" s="103" t="s">
        <v>903</v>
      </c>
      <c r="P3" s="119" t="s">
        <v>275</v>
      </c>
      <c r="Q3" s="54" t="s">
        <v>8</v>
      </c>
      <c r="R3" s="340" t="s">
        <v>284</v>
      </c>
      <c r="S3" s="341"/>
      <c r="T3" s="54" t="s">
        <v>11</v>
      </c>
    </row>
    <row r="4" spans="1:20" s="305" customFormat="1" ht="12">
      <c r="A4" s="304">
        <v>1</v>
      </c>
      <c r="B4" s="304">
        <v>2</v>
      </c>
      <c r="C4" s="304">
        <v>3</v>
      </c>
      <c r="D4" s="304">
        <v>4</v>
      </c>
      <c r="E4" s="304">
        <v>5</v>
      </c>
      <c r="F4" s="304">
        <v>6</v>
      </c>
      <c r="G4" s="304">
        <v>7</v>
      </c>
      <c r="H4" s="304">
        <v>8</v>
      </c>
      <c r="I4" s="304">
        <v>9</v>
      </c>
      <c r="J4" s="304">
        <v>10</v>
      </c>
      <c r="K4" s="304">
        <v>11</v>
      </c>
      <c r="L4" s="304">
        <v>12</v>
      </c>
      <c r="M4" s="304">
        <v>13</v>
      </c>
      <c r="N4" s="304">
        <v>14</v>
      </c>
      <c r="O4" s="304">
        <v>15</v>
      </c>
      <c r="P4" s="304">
        <v>16</v>
      </c>
      <c r="Q4" s="304">
        <v>17</v>
      </c>
      <c r="R4" s="388">
        <v>18</v>
      </c>
      <c r="S4" s="388"/>
      <c r="T4" s="304">
        <v>19</v>
      </c>
    </row>
    <row r="5" spans="1:20" s="303" customFormat="1" ht="15.75">
      <c r="A5" s="112">
        <v>1</v>
      </c>
      <c r="B5" s="206"/>
      <c r="C5" s="59"/>
      <c r="D5" s="59"/>
      <c r="E5" s="289"/>
      <c r="F5" s="301"/>
      <c r="G5" s="112"/>
      <c r="H5" s="112"/>
      <c r="I5" s="111"/>
      <c r="J5" s="111"/>
      <c r="K5" s="112"/>
      <c r="L5" s="111"/>
      <c r="M5" s="112"/>
      <c r="N5" s="111"/>
      <c r="O5" s="111"/>
      <c r="P5" s="112"/>
      <c r="Q5" s="113"/>
      <c r="R5" s="302"/>
      <c r="S5" s="113"/>
      <c r="T5" s="57"/>
    </row>
  </sheetData>
  <sheetProtection/>
  <mergeCells count="3">
    <mergeCell ref="K2:L2"/>
    <mergeCell ref="R3:S3"/>
    <mergeCell ref="R4:S4"/>
  </mergeCells>
  <printOptions/>
  <pageMargins left="0.43" right="0.32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GL_31_05_2021</cp:lastModifiedBy>
  <cp:lastPrinted>2022-03-25T08:03:34Z</cp:lastPrinted>
  <dcterms:created xsi:type="dcterms:W3CDTF">1996-10-08T23:32:33Z</dcterms:created>
  <dcterms:modified xsi:type="dcterms:W3CDTF">2022-03-25T08:03:52Z</dcterms:modified>
  <cp:category/>
  <cp:version/>
  <cp:contentType/>
  <cp:contentStatus/>
</cp:coreProperties>
</file>